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605" tabRatio="777" activeTab="0"/>
  </bookViews>
  <sheets>
    <sheet name="Emissions Data Sheet" sheetId="1" r:id="rId1"/>
    <sheet name="Emissions Analysis Sheet" sheetId="2" r:id="rId2"/>
    <sheet name="Raw Emissions data" sheetId="3" r:id="rId3"/>
    <sheet name="Raw Fuel Flow Data" sheetId="4" r:id="rId4"/>
    <sheet name="Dyno Data" sheetId="5" r:id="rId5"/>
  </sheets>
  <definedNames>
    <definedName name="_2008_Team_4_1" localSheetId="2">'Raw Emissions data'!$A$15:$P$74</definedName>
    <definedName name="_2008_Team_4_2" localSheetId="2">'Raw Emissions data'!$A$152:$P$270</definedName>
    <definedName name="_2008_Team_4_3" localSheetId="2">'Raw Emissions data'!$A$287:$P$407</definedName>
    <definedName name="_2008_Team_4_4" localSheetId="2">'Raw Emissions data'!$A$418:$P$538</definedName>
    <definedName name="_2008_Team_4_5" localSheetId="2">'Raw Emissions data'!$A$550:$P$673</definedName>
    <definedName name="_xlnm.Print_Area" localSheetId="0">'Emissions Data Sheet'!$R$7:$AJ$31</definedName>
    <definedName name="_xlnm.Print_Area" localSheetId="2">'Raw Emissions data'!$R$1:$X$12</definedName>
  </definedNames>
  <calcPr fullCalcOnLoad="1"/>
</workbook>
</file>

<file path=xl/sharedStrings.xml><?xml version="1.0" encoding="utf-8"?>
<sst xmlns="http://schemas.openxmlformats.org/spreadsheetml/2006/main" count="944" uniqueCount="157">
  <si>
    <t>Date:</t>
  </si>
  <si>
    <t>Project No:</t>
  </si>
  <si>
    <t>Engine:</t>
  </si>
  <si>
    <t>Displacement:</t>
  </si>
  <si>
    <t>Rated Speed:</t>
  </si>
  <si>
    <t>Fuel H/C Ratio:</t>
  </si>
  <si>
    <t>Weighted Ave Measured Power</t>
  </si>
  <si>
    <t>Torque</t>
  </si>
  <si>
    <t>P_vap</t>
  </si>
  <si>
    <t>H</t>
  </si>
  <si>
    <t>Ps</t>
  </si>
  <si>
    <t>Kh</t>
  </si>
  <si>
    <t>F_fac</t>
  </si>
  <si>
    <t>K_fac</t>
  </si>
  <si>
    <t>rpm</t>
  </si>
  <si>
    <t>Nm</t>
  </si>
  <si>
    <t>kW</t>
  </si>
  <si>
    <t>in. Hg</t>
  </si>
  <si>
    <t>ppm</t>
  </si>
  <si>
    <t>%</t>
  </si>
  <si>
    <t>g/hr</t>
  </si>
  <si>
    <t>grains/lb</t>
  </si>
  <si>
    <t>kPa</t>
  </si>
  <si>
    <t>SPEED</t>
  </si>
  <si>
    <t>Eng_Torq</t>
  </si>
  <si>
    <t>Power</t>
  </si>
  <si>
    <t>Rfuel</t>
  </si>
  <si>
    <t>T_int</t>
  </si>
  <si>
    <t>y</t>
  </si>
  <si>
    <t>h</t>
  </si>
  <si>
    <t>Pvap_kPa</t>
  </si>
  <si>
    <t>H2</t>
  </si>
  <si>
    <t>K</t>
  </si>
  <si>
    <t>HC_wet</t>
  </si>
  <si>
    <t>CO_wet</t>
  </si>
  <si>
    <t>CO2_wet</t>
  </si>
  <si>
    <t>CNOx_wet</t>
  </si>
  <si>
    <t>HC_m</t>
  </si>
  <si>
    <t>CO_m</t>
  </si>
  <si>
    <t>NOx_m</t>
  </si>
  <si>
    <t>W_Power</t>
  </si>
  <si>
    <t>degC</t>
  </si>
  <si>
    <t>H/C ratio</t>
  </si>
  <si>
    <t>g/kg</t>
  </si>
  <si>
    <t>ppmC1</t>
  </si>
  <si>
    <t>Weighted Average Measured Power</t>
  </si>
  <si>
    <t>Snowmobile Engine Exhaust Emissions Analysis</t>
  </si>
  <si>
    <t>Measured Power (kW)</t>
  </si>
  <si>
    <t>Mode #</t>
  </si>
  <si>
    <t xml:space="preserve">Speed </t>
  </si>
  <si>
    <t>Mass Emissions (g/hr)</t>
  </si>
  <si>
    <t xml:space="preserve">Modal Wt </t>
  </si>
  <si>
    <t>Weighted Mass Emissions (g/hr)</t>
  </si>
  <si>
    <t>% of Rated</t>
  </si>
  <si>
    <t>% of WOT</t>
  </si>
  <si>
    <t>HC</t>
  </si>
  <si>
    <t>CO</t>
  </si>
  <si>
    <t>NOx</t>
  </si>
  <si>
    <t>Factor</t>
  </si>
  <si>
    <t>HC+Nox</t>
  </si>
  <si>
    <t>IDLE</t>
  </si>
  <si>
    <t>Average Total Mass Emissions (g/hr)</t>
  </si>
  <si>
    <t>Average Specific Mass Emissions (g/kW-hr)</t>
  </si>
  <si>
    <t>in Hg</t>
  </si>
  <si>
    <t>CO_Dry</t>
  </si>
  <si>
    <t>CO2_Dry</t>
  </si>
  <si>
    <t>Nox_Dry</t>
  </si>
  <si>
    <t>O2_Dry</t>
  </si>
  <si>
    <t>Rel Humidity</t>
  </si>
  <si>
    <t>Name:</t>
  </si>
  <si>
    <t>Model:</t>
  </si>
  <si>
    <t>Mode</t>
  </si>
  <si>
    <t>Mode 1</t>
  </si>
  <si>
    <t>Mode 2</t>
  </si>
  <si>
    <t>Mode 3</t>
  </si>
  <si>
    <t>Mode 4</t>
  </si>
  <si>
    <t>Mode 5</t>
  </si>
  <si>
    <t>Rated Speed(rpm):</t>
  </si>
  <si>
    <t>Rated Torque(Nm):</t>
  </si>
  <si>
    <t>Baro</t>
  </si>
  <si>
    <t>mBaro</t>
  </si>
  <si>
    <t>mmHg</t>
  </si>
  <si>
    <t>Idle</t>
  </si>
  <si>
    <t>Engine :</t>
  </si>
  <si>
    <t>No. of Stroke</t>
  </si>
  <si>
    <t>Measurement accuracy (SAE paper 961804)</t>
  </si>
  <si>
    <t>N2</t>
  </si>
  <si>
    <t>HC_Dry</t>
  </si>
  <si>
    <t>Ar</t>
  </si>
  <si>
    <t>THC_Wet</t>
  </si>
  <si>
    <t>H2O</t>
  </si>
  <si>
    <t>AFR</t>
  </si>
  <si>
    <t>Two-stroke</t>
  </si>
  <si>
    <t>Tr_Eff</t>
  </si>
  <si>
    <t>WHC</t>
  </si>
  <si>
    <t>HC_C1</t>
  </si>
  <si>
    <t>HC_C8</t>
  </si>
  <si>
    <t>SUM_HC</t>
  </si>
  <si>
    <t>T_Emiss.</t>
  </si>
  <si>
    <t>Speed Target</t>
  </si>
  <si>
    <t>Torque Target</t>
  </si>
  <si>
    <t>Error</t>
  </si>
  <si>
    <t>Date</t>
  </si>
  <si>
    <t>Time</t>
  </si>
  <si>
    <t>CO-L</t>
  </si>
  <si>
    <t>CO-H,</t>
  </si>
  <si>
    <t>CO2</t>
  </si>
  <si>
    <t>NO/NOx</t>
  </si>
  <si>
    <t>O2</t>
  </si>
  <si>
    <t>THC</t>
  </si>
  <si>
    <t>ECO2</t>
  </si>
  <si>
    <t>Lambda</t>
  </si>
  <si>
    <t>EGR</t>
  </si>
  <si>
    <t>CH4</t>
  </si>
  <si>
    <t>N/A</t>
  </si>
  <si>
    <t>ppm C</t>
  </si>
  <si>
    <t xml:space="preserve"> "?"</t>
  </si>
  <si>
    <t>Fuel</t>
  </si>
  <si>
    <t>Raw Data</t>
  </si>
  <si>
    <t>↓</t>
  </si>
  <si>
    <t>Averaged Raw Data</t>
  </si>
  <si>
    <t>→</t>
  </si>
  <si>
    <t>Raw Fuel Flow in grams/hr</t>
  </si>
  <si>
    <t>NAME</t>
  </si>
  <si>
    <t>from Power Sweep</t>
  </si>
  <si>
    <t>E85</t>
  </si>
  <si>
    <t>IF &lt; 0.3%</t>
  </si>
  <si>
    <t>SKIDOO</t>
  </si>
  <si>
    <t>ROTAX</t>
  </si>
  <si>
    <t>600SDI</t>
  </si>
  <si>
    <t>Team 14</t>
  </si>
  <si>
    <t>NIU</t>
  </si>
  <si>
    <t>14/03/08</t>
  </si>
  <si>
    <t>DYNOmite Dynamometer Test Results</t>
  </si>
  <si>
    <t>2008 Clean Snowmobile Challenge</t>
  </si>
  <si>
    <t>Keweenaw Research Center</t>
  </si>
  <si>
    <t xml:space="preserve">Houghton MI </t>
  </si>
  <si>
    <t>March 10-15 2008</t>
  </si>
  <si>
    <t>DYNOmite Test Run: Northern Illinois University on 2008-03-14 @ 10-14-33</t>
  </si>
  <si>
    <t>Date: 3/14/2008</t>
  </si>
  <si>
    <t>Correction Method: Observed</t>
  </si>
  <si>
    <t>Sec (Seconds)</t>
  </si>
  <si>
    <t>RPM (RPM)</t>
  </si>
  <si>
    <t>Torque (N-m)</t>
  </si>
  <si>
    <t>Hp (Hp)</t>
  </si>
  <si>
    <t>DYNOmite Test Run: Northern Illinois University on 2008-03-14 @ 11-35-57</t>
  </si>
  <si>
    <t>A-Temp (Degree C)</t>
  </si>
  <si>
    <t>Humid (%)</t>
  </si>
  <si>
    <t>Baro (in Hg)</t>
  </si>
  <si>
    <t>Michigan Technological University</t>
  </si>
  <si>
    <t>Mechanical Engineering</t>
  </si>
  <si>
    <t>1400 Townsend Drive</t>
  </si>
  <si>
    <t>Houghton MI 49931</t>
  </si>
  <si>
    <t>DYNOmite Test Run: Northern Illinois University on 2008-03-14 @ 10-49-47</t>
  </si>
  <si>
    <t>DYNOmite Test Run: Northern Illinois University on 2008-03-14 @ 11-15-30</t>
  </si>
  <si>
    <t>DYNOmite Test Run: Northern Illinois University on 2008-03-14 @ 11-22-36</t>
  </si>
  <si>
    <t>DYNOmite Test Run: Northern Illinois University on 2008-03-14 @ 11-28-45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</si>
</sst>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mmmm\ d\,\ yyyy"/>
    <numFmt numFmtId="171" formatCode="#,##0.000"/>
    <numFmt numFmtId="172" formatCode="#,##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sz val="8"/>
      <name val="Arial"/>
      <family val="0"/>
    </font>
    <font>
      <sz val="10"/>
      <color indexed="47"/>
      <name val="Arial"/>
      <family val="0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4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left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69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170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/>
    </xf>
    <xf numFmtId="168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2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/>
    </xf>
    <xf numFmtId="167" fontId="1" fillId="0" borderId="0" xfId="0" applyNumberFormat="1" applyFont="1" applyAlignment="1">
      <alignment/>
    </xf>
    <xf numFmtId="167" fontId="1" fillId="3" borderId="0" xfId="0" applyNumberFormat="1" applyFont="1" applyFill="1" applyAlignment="1">
      <alignment/>
    </xf>
    <xf numFmtId="170" fontId="0" fillId="2" borderId="11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169" fontId="0" fillId="2" borderId="11" xfId="0" applyNumberForma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12" xfId="0" applyNumberFormat="1" applyBorder="1" applyAlignment="1">
      <alignment horizontal="center"/>
    </xf>
    <xf numFmtId="0" fontId="0" fillId="2" borderId="13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8" fillId="4" borderId="11" xfId="0" applyNumberFormat="1" applyFont="1" applyFill="1" applyBorder="1" applyAlignment="1">
      <alignment horizontal="center"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72" fontId="0" fillId="2" borderId="11" xfId="0" applyNumberForma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5"/>
  <sheetViews>
    <sheetView tabSelected="1" zoomScale="85" zoomScaleNormal="85" workbookViewId="0" topLeftCell="A1">
      <selection activeCell="O25" sqref="O25"/>
    </sheetView>
  </sheetViews>
  <sheetFormatPr defaultColWidth="9.140625" defaultRowHeight="12.75"/>
  <cols>
    <col min="1" max="1" width="16.57421875" style="0" bestFit="1" customWidth="1"/>
    <col min="2" max="2" width="13.8515625" style="33" bestFit="1" customWidth="1"/>
    <col min="3" max="3" width="13.140625" style="0" customWidth="1"/>
    <col min="7" max="7" width="10.7109375" style="0" bestFit="1" customWidth="1"/>
    <col min="9" max="9" width="10.7109375" style="0" customWidth="1"/>
    <col min="13" max="13" width="10.00390625" style="0" customWidth="1"/>
    <col min="14" max="14" width="9.8515625" style="0" customWidth="1"/>
    <col min="15" max="16" width="9.7109375" style="0" bestFit="1" customWidth="1"/>
    <col min="20" max="20" width="8.00390625" style="0" customWidth="1"/>
    <col min="38" max="38" width="12.7109375" style="0" customWidth="1"/>
  </cols>
  <sheetData>
    <row r="1" ht="13.5" thickBot="1">
      <c r="B1" s="71" t="s">
        <v>123</v>
      </c>
    </row>
    <row r="2" spans="1:3" ht="13.5" thickBot="1">
      <c r="A2" t="s">
        <v>69</v>
      </c>
      <c r="B2" s="69" t="s">
        <v>130</v>
      </c>
      <c r="C2" s="52" t="s">
        <v>131</v>
      </c>
    </row>
    <row r="3" spans="1:2" ht="13.5" thickBot="1">
      <c r="A3" t="s">
        <v>70</v>
      </c>
      <c r="B3" s="52" t="s">
        <v>127</v>
      </c>
    </row>
    <row r="4" spans="1:7" ht="13.5" thickBot="1">
      <c r="A4" t="s">
        <v>0</v>
      </c>
      <c r="B4" s="60">
        <v>39521</v>
      </c>
      <c r="G4" s="70"/>
    </row>
    <row r="5" spans="1:2" ht="13.5" thickBot="1">
      <c r="A5" t="s">
        <v>83</v>
      </c>
      <c r="B5" s="52" t="s">
        <v>128</v>
      </c>
    </row>
    <row r="6" spans="1:2" ht="13.5" thickBot="1">
      <c r="A6" t="s">
        <v>3</v>
      </c>
      <c r="B6" s="52" t="s">
        <v>129</v>
      </c>
    </row>
    <row r="7" spans="1:3" ht="13.5" thickBot="1">
      <c r="A7" t="s">
        <v>77</v>
      </c>
      <c r="B7" s="61">
        <v>8200</v>
      </c>
      <c r="C7" t="s">
        <v>124</v>
      </c>
    </row>
    <row r="8" spans="1:3" ht="13.5" thickBot="1">
      <c r="A8" t="s">
        <v>78</v>
      </c>
      <c r="B8" s="52">
        <v>74</v>
      </c>
      <c r="C8" t="s">
        <v>124</v>
      </c>
    </row>
    <row r="9" spans="1:2" ht="13.5" thickBot="1">
      <c r="A9" t="s">
        <v>84</v>
      </c>
      <c r="B9" s="52">
        <v>2</v>
      </c>
    </row>
    <row r="10" spans="1:2" ht="13.5" thickBot="1">
      <c r="A10" t="s">
        <v>117</v>
      </c>
      <c r="B10" s="52" t="s">
        <v>125</v>
      </c>
    </row>
    <row r="12" spans="1:36" s="24" customFormat="1" ht="12.75">
      <c r="A12" s="24" t="s">
        <v>71</v>
      </c>
      <c r="B12" s="43" t="s">
        <v>99</v>
      </c>
      <c r="C12" s="44" t="s">
        <v>100</v>
      </c>
      <c r="D12" s="30" t="s">
        <v>23</v>
      </c>
      <c r="E12" s="30" t="s">
        <v>24</v>
      </c>
      <c r="F12" s="30" t="s">
        <v>25</v>
      </c>
      <c r="G12" s="30" t="s">
        <v>89</v>
      </c>
      <c r="H12" s="30" t="s">
        <v>64</v>
      </c>
      <c r="I12" s="30" t="s">
        <v>65</v>
      </c>
      <c r="J12" s="30" t="s">
        <v>66</v>
      </c>
      <c r="K12" s="30" t="s">
        <v>67</v>
      </c>
      <c r="L12" s="30" t="s">
        <v>26</v>
      </c>
      <c r="M12" s="30" t="s">
        <v>27</v>
      </c>
      <c r="N12" s="30" t="s">
        <v>68</v>
      </c>
      <c r="O12" s="30" t="s">
        <v>79</v>
      </c>
      <c r="P12" s="31" t="s">
        <v>80</v>
      </c>
      <c r="Q12" s="30" t="s">
        <v>9</v>
      </c>
      <c r="R12" s="30" t="s">
        <v>10</v>
      </c>
      <c r="S12" s="30" t="s">
        <v>11</v>
      </c>
      <c r="T12" s="30" t="s">
        <v>12</v>
      </c>
      <c r="U12" s="30" t="s">
        <v>8</v>
      </c>
      <c r="V12" s="30" t="s">
        <v>13</v>
      </c>
      <c r="W12" s="30" t="s">
        <v>28</v>
      </c>
      <c r="X12" s="30" t="s">
        <v>29</v>
      </c>
      <c r="Y12" s="30" t="s">
        <v>30</v>
      </c>
      <c r="Z12" s="30" t="s">
        <v>31</v>
      </c>
      <c r="AA12" s="30" t="s">
        <v>32</v>
      </c>
      <c r="AB12" s="30" t="s">
        <v>33</v>
      </c>
      <c r="AC12" s="30" t="s">
        <v>34</v>
      </c>
      <c r="AD12" s="30" t="s">
        <v>35</v>
      </c>
      <c r="AE12" s="30" t="s">
        <v>36</v>
      </c>
      <c r="AF12" s="30" t="s">
        <v>37</v>
      </c>
      <c r="AG12" s="30" t="s">
        <v>38</v>
      </c>
      <c r="AH12" s="30" t="s">
        <v>39</v>
      </c>
      <c r="AI12" s="30"/>
      <c r="AJ12" s="30" t="s">
        <v>40</v>
      </c>
    </row>
    <row r="13" spans="1:36" s="24" customFormat="1" ht="13.5" thickBot="1">
      <c r="A13" s="3"/>
      <c r="B13" s="45" t="s">
        <v>14</v>
      </c>
      <c r="C13" s="46" t="s">
        <v>15</v>
      </c>
      <c r="D13" s="3" t="s">
        <v>14</v>
      </c>
      <c r="E13" s="3" t="s">
        <v>15</v>
      </c>
      <c r="F13" s="3" t="s">
        <v>16</v>
      </c>
      <c r="G13" s="3" t="s">
        <v>44</v>
      </c>
      <c r="H13" s="3" t="s">
        <v>19</v>
      </c>
      <c r="I13" s="3" t="s">
        <v>19</v>
      </c>
      <c r="J13" s="3" t="s">
        <v>18</v>
      </c>
      <c r="K13" s="3" t="s">
        <v>19</v>
      </c>
      <c r="L13" s="3" t="s">
        <v>20</v>
      </c>
      <c r="M13" s="3" t="s">
        <v>41</v>
      </c>
      <c r="N13" s="3" t="s">
        <v>19</v>
      </c>
      <c r="O13" s="3" t="s">
        <v>63</v>
      </c>
      <c r="P13" s="32" t="s">
        <v>81</v>
      </c>
      <c r="Q13" s="3" t="s">
        <v>21</v>
      </c>
      <c r="R13" s="3" t="s">
        <v>22</v>
      </c>
      <c r="S13" s="3"/>
      <c r="T13" s="3"/>
      <c r="U13" s="3" t="s">
        <v>17</v>
      </c>
      <c r="V13" s="3"/>
      <c r="W13" s="3" t="s">
        <v>42</v>
      </c>
      <c r="X13" s="3" t="s">
        <v>43</v>
      </c>
      <c r="Y13" s="3" t="s">
        <v>22</v>
      </c>
      <c r="Z13" s="3"/>
      <c r="AA13" s="3"/>
      <c r="AB13" s="3" t="s">
        <v>44</v>
      </c>
      <c r="AC13" s="3" t="s">
        <v>19</v>
      </c>
      <c r="AD13" s="3" t="s">
        <v>19</v>
      </c>
      <c r="AE13" s="3" t="s">
        <v>18</v>
      </c>
      <c r="AF13" s="3" t="s">
        <v>20</v>
      </c>
      <c r="AG13" s="3" t="s">
        <v>20</v>
      </c>
      <c r="AH13" s="3" t="s">
        <v>20</v>
      </c>
      <c r="AI13" s="3"/>
      <c r="AJ13" s="3" t="s">
        <v>16</v>
      </c>
    </row>
    <row r="14" spans="1:16" s="24" customFormat="1" ht="13.5" thickBot="1">
      <c r="A14" s="25"/>
      <c r="B14" s="34"/>
      <c r="P14" s="28"/>
    </row>
    <row r="15" spans="1:36" s="24" customFormat="1" ht="13.5" thickBot="1">
      <c r="A15" s="25" t="s">
        <v>72</v>
      </c>
      <c r="B15" s="62">
        <f>B7</f>
        <v>8200</v>
      </c>
      <c r="C15" s="63">
        <f>B8*1</f>
        <v>74</v>
      </c>
      <c r="D15" s="61">
        <v>7986</v>
      </c>
      <c r="E15" s="65">
        <v>69.17</v>
      </c>
      <c r="F15" s="67">
        <f>D15*E15*(2*3.1415/60)/1000</f>
        <v>57.844609141</v>
      </c>
      <c r="G15" s="61">
        <v>23839.909090909092</v>
      </c>
      <c r="H15" s="75">
        <v>6.211048484848485</v>
      </c>
      <c r="I15" s="75">
        <v>9.648957575757576</v>
      </c>
      <c r="J15" s="75">
        <v>49.86942424242424</v>
      </c>
      <c r="K15" s="75">
        <v>2.563321212121212</v>
      </c>
      <c r="L15" s="61">
        <v>25825.71517128457</v>
      </c>
      <c r="M15" s="75">
        <v>23.33</v>
      </c>
      <c r="N15" s="75">
        <v>18.85</v>
      </c>
      <c r="O15" s="75">
        <v>28.37</v>
      </c>
      <c r="P15" s="28">
        <f>O15*25.40006</f>
        <v>720.5997022</v>
      </c>
      <c r="Q15" s="24">
        <f>(4347.8*U15)/(O15-U15)</f>
        <v>24.643888191928447</v>
      </c>
      <c r="R15" s="24">
        <f>(O15-U15)*3.38641</f>
        <v>95.53096990662283</v>
      </c>
      <c r="S15" s="31">
        <f>IF(B9=4,1/(1-0.0047*(Q15-75)),1)</f>
        <v>1</v>
      </c>
      <c r="T15" s="24">
        <f>(99/R15)*(((M15+273)/298)^0.7)</f>
        <v>1.0322444520814693</v>
      </c>
      <c r="U15" s="24">
        <f>Y15/3.377</f>
        <v>0.1598984746020647</v>
      </c>
      <c r="V15" s="24">
        <f>(749/(P15-(Y15*0.13332)))*(((273+M15)/293)^0.5)</f>
        <v>1.0454063386009884</v>
      </c>
      <c r="W15" s="29">
        <v>2.259</v>
      </c>
      <c r="X15" s="24">
        <f>Q15*(2.20462/15.43235)</f>
        <v>3.520553174706982</v>
      </c>
      <c r="Y15" s="24">
        <f>0.001*N15*10^(((7.5*M15)/(237.3+M15))+0.78571)</f>
        <v>0.5399771487311724</v>
      </c>
      <c r="Z15" s="24">
        <f>(0.5*W15*H15*(H15+I15))/(H15+(3*I15))</f>
        <v>3.1646910227548646</v>
      </c>
      <c r="AA15" s="24">
        <f>1/(1+(0.005*(H15+I15)*W15)-(0.01*Z15))</f>
        <v>0.8714658782373514</v>
      </c>
      <c r="AB15" s="24">
        <f>G15</f>
        <v>23839.909090909092</v>
      </c>
      <c r="AC15" s="24">
        <f>H15*AA15</f>
        <v>5.412716822623256</v>
      </c>
      <c r="AD15" s="24">
        <f>I15*AA15</f>
        <v>8.40873728783252</v>
      </c>
      <c r="AE15" s="24">
        <f>J15*S15*AA15</f>
        <v>43.459501594615304</v>
      </c>
      <c r="AF15" s="24">
        <f>AB15*0.0001*L15/(AC15+AD15+0.0001*AB15)</f>
        <v>3799.2335363114785</v>
      </c>
      <c r="AG15" s="24">
        <f>AC15*(L15/(AC15+AD15+(0.0001*AB15)))*(28.01/(12.011+(W15*1.008)))</f>
        <v>16910.100187006334</v>
      </c>
      <c r="AH15" s="24">
        <f>0.0001*AE15*(L15/(AC15+AD15+(0.0001*AB15)))*(46.005/(12.011+(W15*1.008)))</f>
        <v>22.300137537978788</v>
      </c>
      <c r="AJ15" s="40">
        <f>F15*0.12</f>
        <v>6.9413530969199995</v>
      </c>
    </row>
    <row r="16" spans="1:36" s="24" customFormat="1" ht="13.5" thickBot="1">
      <c r="A16" s="25"/>
      <c r="B16" s="62"/>
      <c r="C16" s="63"/>
      <c r="D16" s="64"/>
      <c r="E16" s="66"/>
      <c r="F16" s="67"/>
      <c r="G16" s="77"/>
      <c r="H16" s="76"/>
      <c r="I16" s="76"/>
      <c r="J16" s="76"/>
      <c r="K16" s="76"/>
      <c r="L16" s="77"/>
      <c r="M16" s="76"/>
      <c r="N16" s="76"/>
      <c r="O16" s="76"/>
      <c r="P16" s="28"/>
      <c r="S16" s="31"/>
      <c r="AJ16" s="40"/>
    </row>
    <row r="17" spans="1:36" s="24" customFormat="1" ht="13.5" thickBot="1">
      <c r="A17" s="25" t="s">
        <v>73</v>
      </c>
      <c r="B17" s="62">
        <f>B7*0.85</f>
        <v>6970</v>
      </c>
      <c r="C17" s="63">
        <f>B8*0.51</f>
        <v>37.74</v>
      </c>
      <c r="D17" s="61">
        <v>6972</v>
      </c>
      <c r="E17" s="65">
        <v>38.1</v>
      </c>
      <c r="F17" s="67">
        <f>D17*E17*(2*3.1415/60)/1000</f>
        <v>27.81622326</v>
      </c>
      <c r="G17" s="61">
        <v>12993.838983050848</v>
      </c>
      <c r="H17" s="75">
        <v>5.4791864406779665</v>
      </c>
      <c r="I17" s="75">
        <v>10.517262711864408</v>
      </c>
      <c r="J17" s="75">
        <v>31.123728813559325</v>
      </c>
      <c r="K17" s="75">
        <v>2.1823932203389833</v>
      </c>
      <c r="L17" s="61">
        <v>15009.936011130532</v>
      </c>
      <c r="M17" s="75">
        <v>22.22</v>
      </c>
      <c r="N17" s="75">
        <v>17.59</v>
      </c>
      <c r="O17" s="75">
        <v>28.37</v>
      </c>
      <c r="P17" s="28">
        <f>O17*25.40006</f>
        <v>720.5997022</v>
      </c>
      <c r="Q17" s="24">
        <f>(4347.8*U17)/(O17-U17)</f>
        <v>21.485372845600917</v>
      </c>
      <c r="R17" s="24">
        <f>(O17-U17)*3.38641</f>
        <v>95.60002834724904</v>
      </c>
      <c r="S17" s="31">
        <f>IF(B9=4,1/(1-0.0047*(Q17-75)),1)</f>
        <v>1</v>
      </c>
      <c r="T17" s="24">
        <f>(99/R17)*(((M17+273)/298)^0.7)</f>
        <v>1.028792600155383</v>
      </c>
      <c r="U17" s="24">
        <f>Y17/3.377</f>
        <v>0.13950565724497885</v>
      </c>
      <c r="V17" s="24">
        <f>(749/(P17-(Y17*0.13332)))*(((273+M17)/293)^0.5)</f>
        <v>1.043433251695334</v>
      </c>
      <c r="W17" s="29">
        <v>2.259</v>
      </c>
      <c r="X17" s="24">
        <f>Q17*(2.20462/15.43235)</f>
        <v>3.0693369890437094</v>
      </c>
      <c r="Y17" s="24">
        <f>0.001*N17*10^(((7.5*M17)/(237.3+M17))+0.78571)</f>
        <v>0.47111060451629355</v>
      </c>
      <c r="Z17" s="24">
        <f>(0.5*W17*H17*(H17+I17))/(H17+(3*I17))</f>
        <v>2.673380412294676</v>
      </c>
      <c r="AA17" s="24">
        <f>1/(1+(0.005*(H17+I17)*W17)-(0.01*Z17))</f>
        <v>0.8665916107215307</v>
      </c>
      <c r="AB17" s="24">
        <f>G17</f>
        <v>12993.838983050848</v>
      </c>
      <c r="AC17" s="24">
        <f>H17*AA17</f>
        <v>4.74821700307069</v>
      </c>
      <c r="AD17" s="24">
        <f>I17*AA17</f>
        <v>9.11417163385607</v>
      </c>
      <c r="AE17" s="24">
        <f>J17*S17*AA17</f>
        <v>26.97156228420249</v>
      </c>
      <c r="AF17" s="24">
        <f>AB17*0.0001*L17/(AC17+AD17+0.0001*AB17)</f>
        <v>1286.3713079807412</v>
      </c>
      <c r="AG17" s="24">
        <f>AC17*(L17/(AC17+AD17+(0.0001*AB17)))*(28.01/(12.011+(W17*1.008)))</f>
        <v>9215.075581409486</v>
      </c>
      <c r="AH17" s="24">
        <f>0.0001*AE17*(L17/(AC17+AD17+(0.0001*AB17)))*(46.005/(12.011+(W17*1.008)))</f>
        <v>8.59738493304164</v>
      </c>
      <c r="AJ17" s="40">
        <f>F17*0.27</f>
        <v>7.510380280200001</v>
      </c>
    </row>
    <row r="18" spans="1:36" s="24" customFormat="1" ht="13.5" thickBot="1">
      <c r="A18" s="25"/>
      <c r="B18" s="62"/>
      <c r="C18" s="63"/>
      <c r="D18" s="64"/>
      <c r="E18" s="66"/>
      <c r="F18" s="67"/>
      <c r="G18" s="77"/>
      <c r="H18" s="76"/>
      <c r="I18" s="76"/>
      <c r="J18" s="76"/>
      <c r="K18" s="76"/>
      <c r="L18" s="77"/>
      <c r="M18" s="76"/>
      <c r="N18" s="76"/>
      <c r="O18" s="76"/>
      <c r="P18" s="28"/>
      <c r="S18" s="31"/>
      <c r="AJ18" s="40"/>
    </row>
    <row r="19" spans="1:36" s="24" customFormat="1" ht="13.5" thickBot="1">
      <c r="A19" s="25" t="s">
        <v>74</v>
      </c>
      <c r="B19" s="62">
        <f>B7*0.75</f>
        <v>6150</v>
      </c>
      <c r="C19" s="63">
        <f>B8*0.33</f>
        <v>24.42</v>
      </c>
      <c r="D19" s="61">
        <v>6160</v>
      </c>
      <c r="E19" s="65">
        <v>24.51</v>
      </c>
      <c r="F19" s="67">
        <f>D19*E19*(2*3.1415/60)/1000</f>
        <v>15.810289880000001</v>
      </c>
      <c r="G19" s="61">
        <v>18665.73553719008</v>
      </c>
      <c r="H19" s="75">
        <v>4.942725619834711</v>
      </c>
      <c r="I19" s="75">
        <v>10.291636363636362</v>
      </c>
      <c r="J19" s="75">
        <v>23.239512396694224</v>
      </c>
      <c r="K19" s="75">
        <v>2.9659909090909093</v>
      </c>
      <c r="L19" s="61">
        <v>9999.592936229936</v>
      </c>
      <c r="M19" s="75">
        <v>24.25</v>
      </c>
      <c r="N19" s="75">
        <v>12.09</v>
      </c>
      <c r="O19" s="75">
        <v>28.36</v>
      </c>
      <c r="P19" s="28">
        <f>O19*25.40006</f>
        <v>720.3457016</v>
      </c>
      <c r="Q19" s="24">
        <f>(4347.8*U19)/(O19-U19)</f>
        <v>16.680355037449576</v>
      </c>
      <c r="R19" s="24">
        <f>(O19-U19)*3.38641</f>
        <v>95.67154327670175</v>
      </c>
      <c r="S19" s="31">
        <f>IF(B9=4,1/(1-0.0047*(Q19-75)),1)</f>
        <v>1</v>
      </c>
      <c r="T19" s="24">
        <f>(99/R19)*(((M19+273)/298)^0.7)</f>
        <v>1.0329667312551314</v>
      </c>
      <c r="U19" s="24">
        <f>Y19/3.377</f>
        <v>0.10838744372307087</v>
      </c>
      <c r="V19" s="24">
        <f>(749/(P19-(Y19*0.13332)))*(((273+M19)/293)^0.5)</f>
        <v>1.0473633953991142</v>
      </c>
      <c r="W19" s="29">
        <v>2.259</v>
      </c>
      <c r="X19" s="24">
        <f>Q19*(2.20462/15.43235)</f>
        <v>2.3829063183936396</v>
      </c>
      <c r="Y19" s="24">
        <f>0.001*N19*10^(((7.5*M19)/(237.3+M19))+0.78571)</f>
        <v>0.3660243974528103</v>
      </c>
      <c r="Z19" s="24">
        <f>(0.5*W19*H19*(H19+I19))/(H19+(3*I19))</f>
        <v>2.374543366552008</v>
      </c>
      <c r="AA19" s="24">
        <f>1/(1+(0.005*(H19+I19)*W19)-(0.01*Z19))</f>
        <v>0.8708323276961714</v>
      </c>
      <c r="AB19" s="24">
        <f>G19</f>
        <v>18665.73553719008</v>
      </c>
      <c r="AC19" s="24">
        <f>H19*AA19</f>
        <v>4.304285256684163</v>
      </c>
      <c r="AD19" s="24">
        <f>I19*AA19</f>
        <v>8.962289650348014</v>
      </c>
      <c r="AE19" s="24">
        <f>J19*S19*AA19</f>
        <v>20.23771867493726</v>
      </c>
      <c r="AF19" s="24">
        <f>AB19*0.0001*L19/(AC19+AD19+0.0001*AB19)</f>
        <v>1233.3835071486312</v>
      </c>
      <c r="AG19" s="24">
        <f>AC19*(L19/(AC19+AD19+(0.0001*AB19)))*(28.01/(12.011+(W19*1.008)))</f>
        <v>5575.624948585358</v>
      </c>
      <c r="AH19" s="24">
        <f>0.0001*AE19*(L19/(AC19+AD19+(0.0001*AB19)))*(46.005/(12.011+(W19*1.008)))</f>
        <v>4.305722018326201</v>
      </c>
      <c r="AJ19" s="40">
        <f>F19*0.25</f>
        <v>3.9525724700000002</v>
      </c>
    </row>
    <row r="20" spans="1:36" s="24" customFormat="1" ht="13.5" thickBot="1">
      <c r="A20" s="25"/>
      <c r="B20" s="62"/>
      <c r="C20" s="63"/>
      <c r="D20" s="64"/>
      <c r="E20" s="66"/>
      <c r="F20" s="67"/>
      <c r="G20" s="77"/>
      <c r="H20" s="76"/>
      <c r="I20" s="76"/>
      <c r="J20" s="76"/>
      <c r="K20" s="76"/>
      <c r="L20" s="77"/>
      <c r="M20" s="76"/>
      <c r="N20" s="76"/>
      <c r="O20" s="76"/>
      <c r="P20" s="28"/>
      <c r="S20" s="31"/>
      <c r="AJ20" s="40"/>
    </row>
    <row r="21" spans="1:36" s="24" customFormat="1" ht="13.5" thickBot="1">
      <c r="A21" s="25" t="s">
        <v>75</v>
      </c>
      <c r="B21" s="62">
        <f>B7*0.65</f>
        <v>5330</v>
      </c>
      <c r="C21" s="63">
        <f>B8*0.19</f>
        <v>14.06</v>
      </c>
      <c r="D21" s="61">
        <v>5343</v>
      </c>
      <c r="E21" s="65">
        <v>12.05</v>
      </c>
      <c r="F21" s="68">
        <f>D21*E21*(2*3.1415/60)/1000</f>
        <v>6.741988857500001</v>
      </c>
      <c r="G21" s="61">
        <v>45616.38524590164</v>
      </c>
      <c r="H21" s="75">
        <v>4.051681967213114</v>
      </c>
      <c r="I21" s="75">
        <v>8.641737704918032</v>
      </c>
      <c r="J21" s="75">
        <v>35.876549180327885</v>
      </c>
      <c r="K21" s="75">
        <v>6.147981967213115</v>
      </c>
      <c r="L21" s="61">
        <v>8045.789709369422</v>
      </c>
      <c r="M21" s="75">
        <v>25.35</v>
      </c>
      <c r="N21" s="75">
        <v>3.07</v>
      </c>
      <c r="O21" s="75">
        <v>28.36</v>
      </c>
      <c r="P21" s="28">
        <f>O21*25.40006</f>
        <v>720.3457016</v>
      </c>
      <c r="Q21" s="24">
        <f>(4347.8*U21)/(O21-U21)</f>
        <v>4.5102748702367155</v>
      </c>
      <c r="R21" s="24">
        <f>(O21-U21)*3.38641</f>
        <v>95.93906334716208</v>
      </c>
      <c r="S21" s="31">
        <f>IF(B9=4,1/(1-0.0047*(Q21-75)),1)</f>
        <v>1</v>
      </c>
      <c r="T21" s="24">
        <f>(99/R21)*(((M21+273)/298)^0.7)</f>
        <v>1.0327532376140316</v>
      </c>
      <c r="U21" s="24">
        <f>Y21/3.377</f>
        <v>0.029389309870314084</v>
      </c>
      <c r="V21" s="24">
        <f>(749/(P21-(Y21*0.13332)))*(((273+M21)/293)^0.5)</f>
        <v>1.049247726892262</v>
      </c>
      <c r="W21" s="29">
        <v>2.259</v>
      </c>
      <c r="X21" s="24">
        <f>Q21*(2.20462/15.43235)</f>
        <v>0.6443245639465971</v>
      </c>
      <c r="Y21" s="24">
        <f>0.001*N21*10^(((7.5*M21)/(237.3+M21))+0.78571)</f>
        <v>0.09924769943205065</v>
      </c>
      <c r="Z21" s="24">
        <f>(0.5*W21*H21*(H21+I21))/(H21+(3*I21))</f>
        <v>1.9378206290421256</v>
      </c>
      <c r="AA21" s="24">
        <f>1/(1+(0.005*(H21+I21)*W21)-(0.01*Z21))</f>
        <v>0.8896844891196775</v>
      </c>
      <c r="AB21" s="24">
        <f>G21</f>
        <v>45616.38524590164</v>
      </c>
      <c r="AC21" s="24">
        <f>H21*AA21</f>
        <v>3.6047186010754095</v>
      </c>
      <c r="AD21" s="24">
        <f>I21*AA21</f>
        <v>7.688419995106254</v>
      </c>
      <c r="AE21" s="24">
        <f>J21*S21*AA21</f>
        <v>31.918809328876996</v>
      </c>
      <c r="AF21" s="24">
        <f>AB21*0.0001*L21/(AC21+AD21+0.0001*AB21)</f>
        <v>2314.8849094148577</v>
      </c>
      <c r="AG21" s="24">
        <f>AC21*(L21/(AC21+AD21+(0.0001*AB21)))*(28.01/(12.011+(W21*1.008)))</f>
        <v>3586.0751171033444</v>
      </c>
      <c r="AH21" s="24">
        <f>0.0001*AE21*(L21/(AC21+AD21+(0.0001*AB21)))*(46.005/(12.011+(W21*1.008)))</f>
        <v>5.21538800118059</v>
      </c>
      <c r="AJ21" s="40">
        <f>F21*0.31</f>
        <v>2.090016545825</v>
      </c>
    </row>
    <row r="22" spans="1:19" s="24" customFormat="1" ht="13.5" thickBot="1">
      <c r="A22" s="25"/>
      <c r="B22" s="62"/>
      <c r="C22" s="63"/>
      <c r="D22" s="64"/>
      <c r="E22" s="66"/>
      <c r="F22" s="67"/>
      <c r="G22" s="77"/>
      <c r="H22" s="76"/>
      <c r="I22" s="76"/>
      <c r="J22" s="76"/>
      <c r="K22" s="76"/>
      <c r="L22" s="77"/>
      <c r="M22" s="76"/>
      <c r="N22" s="76"/>
      <c r="O22" s="76"/>
      <c r="P22" s="28"/>
      <c r="S22" s="31"/>
    </row>
    <row r="23" spans="1:36" s="24" customFormat="1" ht="13.5" thickBot="1">
      <c r="A23" s="25" t="s">
        <v>76</v>
      </c>
      <c r="B23" s="62" t="s">
        <v>82</v>
      </c>
      <c r="C23" s="63">
        <v>0</v>
      </c>
      <c r="D23" s="61">
        <v>1878</v>
      </c>
      <c r="E23" s="65">
        <v>0</v>
      </c>
      <c r="F23" s="67">
        <f>D23*E23*(2*3.1415/60)/1000</f>
        <v>0</v>
      </c>
      <c r="G23" s="61">
        <v>49962</v>
      </c>
      <c r="H23" s="75">
        <v>3.2202862068965517</v>
      </c>
      <c r="I23" s="75">
        <v>8.052633620689654</v>
      </c>
      <c r="J23" s="75">
        <v>0</v>
      </c>
      <c r="K23" s="75">
        <v>7.321119827586207</v>
      </c>
      <c r="L23" s="61">
        <v>2000.5025069333299</v>
      </c>
      <c r="M23" s="75">
        <v>23.04</v>
      </c>
      <c r="N23" s="75">
        <v>17.57</v>
      </c>
      <c r="O23" s="75">
        <v>28.36</v>
      </c>
      <c r="P23" s="28">
        <f>O23*25.40006</f>
        <v>720.3457016</v>
      </c>
      <c r="Q23" s="24">
        <f>(4347.8*U23)/(O23-U23)</f>
        <v>22.568878393935673</v>
      </c>
      <c r="R23" s="24">
        <f>(O23-U23)*3.38641</f>
        <v>95.54263788385927</v>
      </c>
      <c r="S23" s="31">
        <f>IF(B9=4,1/(1-0.0047*(Q23-75)),1)</f>
        <v>1</v>
      </c>
      <c r="T23" s="24">
        <f>(99/R23)*(((M23+273)/298)^0.7)</f>
        <v>1.0314112375147917</v>
      </c>
      <c r="U23" s="24">
        <f>Y23/3.377</f>
        <v>0.1464529446052683</v>
      </c>
      <c r="V23" s="24">
        <f>(749/(P23-(Y23*0.13332)))*(((273+M23)/293)^0.5)</f>
        <v>1.045254367525703</v>
      </c>
      <c r="W23" s="29">
        <v>2.259</v>
      </c>
      <c r="X23" s="24">
        <f>Q23*(2.20462/15.43235)</f>
        <v>3.2241233956486512</v>
      </c>
      <c r="Y23" s="24">
        <f>0.001*N23*10^(((7.5*M23)/(237.3+M23))+0.78571)</f>
        <v>0.494571593931991</v>
      </c>
      <c r="Z23" s="24">
        <f>(0.5*W23*H23*(H23+I23))/(H23+(3*I23))</f>
        <v>1.497657269453713</v>
      </c>
      <c r="AA23" s="24">
        <f>1/(1+(0.005*(H23+I23)*W23)-(0.01*Z23))</f>
        <v>0.8989967635887391</v>
      </c>
      <c r="AB23" s="27">
        <f>G23</f>
        <v>49962</v>
      </c>
      <c r="AC23" s="24">
        <f>H23*AA23</f>
        <v>2.895026877829457</v>
      </c>
      <c r="AD23" s="24">
        <f>I23*AA23</f>
        <v>7.23929156336587</v>
      </c>
      <c r="AE23" s="24">
        <f>J23*S23*AA23</f>
        <v>0</v>
      </c>
      <c r="AF23" s="24">
        <f>AB23*0.0001*L23/(AC23+AD23+0.0001*AB23)</f>
        <v>660.5795210511435</v>
      </c>
      <c r="AG23" s="24">
        <f>AC23*(L23/(AC23+AD23+(0.0001*AB23)))*(28.01/(12.011+(W23*1.008)))</f>
        <v>750.373295188516</v>
      </c>
      <c r="AH23" s="24">
        <f>0.0001*AE23*(L23/(AC23+AD23+(0.0001*AB23)))*(46.005/(12.011+(W23*1.008)))</f>
        <v>0</v>
      </c>
      <c r="AJ23" s="24">
        <f>F23*0.05</f>
        <v>0</v>
      </c>
    </row>
    <row r="24" spans="2:3" s="24" customFormat="1" ht="13.5" thickBot="1">
      <c r="B24" s="34"/>
      <c r="C24" s="26"/>
    </row>
    <row r="25" spans="2:36" s="24" customFormat="1" ht="13.5" thickBot="1">
      <c r="B25" s="34"/>
      <c r="C25" s="26"/>
      <c r="AI25" s="18" t="s">
        <v>45</v>
      </c>
      <c r="AJ25" s="42">
        <f>AJ15+AJ17+AJ19+AJ21+AJ23</f>
        <v>20.494322392945</v>
      </c>
    </row>
    <row r="26" ht="12.75">
      <c r="D26" s="39" t="s">
        <v>85</v>
      </c>
    </row>
    <row r="27" spans="7:12" ht="12.75">
      <c r="G27" s="21"/>
      <c r="H27" s="21"/>
      <c r="I27" s="21"/>
      <c r="J27" s="21"/>
      <c r="K27" s="21"/>
      <c r="L27" s="21"/>
    </row>
    <row r="28" spans="4:16" ht="12.75">
      <c r="D28" s="24" t="s">
        <v>31</v>
      </c>
      <c r="E28" s="24" t="s">
        <v>87</v>
      </c>
      <c r="F28" s="24" t="s">
        <v>90</v>
      </c>
      <c r="G28" s="24" t="s">
        <v>86</v>
      </c>
      <c r="H28" s="24" t="s">
        <v>88</v>
      </c>
      <c r="I28" s="24" t="s">
        <v>91</v>
      </c>
      <c r="J28" s="24" t="s">
        <v>93</v>
      </c>
      <c r="K28" s="24" t="s">
        <v>94</v>
      </c>
      <c r="L28" s="24" t="s">
        <v>95</v>
      </c>
      <c r="M28" s="24" t="s">
        <v>96</v>
      </c>
      <c r="N28" s="24" t="s">
        <v>97</v>
      </c>
      <c r="O28" s="48" t="s">
        <v>98</v>
      </c>
      <c r="P28" s="48" t="s">
        <v>101</v>
      </c>
    </row>
    <row r="29" spans="4:18" ht="13.5" thickBot="1">
      <c r="D29" s="3" t="s">
        <v>19</v>
      </c>
      <c r="E29" s="3" t="s">
        <v>19</v>
      </c>
      <c r="F29" s="3" t="s">
        <v>19</v>
      </c>
      <c r="G29" s="3" t="s">
        <v>19</v>
      </c>
      <c r="H29" s="3" t="s">
        <v>19</v>
      </c>
      <c r="I29" s="3" t="s">
        <v>92</v>
      </c>
      <c r="J29" s="3"/>
      <c r="K29" s="3" t="s">
        <v>20</v>
      </c>
      <c r="L29" s="3" t="s">
        <v>19</v>
      </c>
      <c r="M29" s="3" t="s">
        <v>19</v>
      </c>
      <c r="N29" s="3" t="s">
        <v>19</v>
      </c>
      <c r="O29" s="49" t="s">
        <v>19</v>
      </c>
      <c r="P29" s="49" t="s">
        <v>19</v>
      </c>
      <c r="Q29" s="47"/>
      <c r="R29" s="47"/>
    </row>
    <row r="30" spans="3:12" ht="12.75">
      <c r="C30" s="2"/>
      <c r="E30" s="24"/>
      <c r="F30" s="24"/>
      <c r="G30" s="24"/>
      <c r="H30" s="24"/>
      <c r="I30" s="24"/>
      <c r="J30" s="24"/>
      <c r="K30" s="24"/>
      <c r="L30" s="24"/>
    </row>
    <row r="31" spans="3:16" ht="12.75">
      <c r="C31" s="25" t="s">
        <v>72</v>
      </c>
      <c r="D31" s="40">
        <f>(0.5*W15*H15*(H15+I15))/(H15+(3*I15))</f>
        <v>3.1646910227548646</v>
      </c>
      <c r="E31" s="40">
        <f>(G15/AA15)*0.0001</f>
        <v>2.7356101582689947</v>
      </c>
      <c r="F31" s="40">
        <f>(0.5*W15*3.5*I15*(H15+I15))/(H15+(3.5*I15))</f>
        <v>15.13105346219784</v>
      </c>
      <c r="G31" s="40">
        <f>3.72*(0.5*H15+I15+0.5*F31+K15+(0.5*J15*0.0001))</f>
        <v>85.13526242532437</v>
      </c>
      <c r="H31" s="40">
        <f>0.043*(0.5*H15+I15+0.5*F31+K15+(0.5*J15*0.0001))</f>
        <v>0.9840903990024051</v>
      </c>
      <c r="I31" s="40">
        <f>4.763*(28.96/(12.011+1.0079*W15))*((0.5*H15+I15+0.5*F31+K15+(0.5*J15*0.0001))/(H15+I15+E31))</f>
        <v>11.881419778841845</v>
      </c>
      <c r="J31" s="40">
        <f>1-((AA15*K15)/((I31/(1+I31))*21))</f>
        <v>0.884673392434198</v>
      </c>
      <c r="K31" s="40">
        <f>(L15/(AC15+AD15+AB15*0.0001))*(AB15*0.0001)</f>
        <v>3799.2335363114785</v>
      </c>
      <c r="L31" s="40">
        <f>E31*(1-(L15*(1-J31))/K31)</f>
        <v>0.5910408241505279</v>
      </c>
      <c r="M31" s="40">
        <f>(E31/8)*(1-(L15*(1-J31))/K31)</f>
        <v>0.07388010301881599</v>
      </c>
      <c r="N31" s="40">
        <f>L31+M31</f>
        <v>0.6649209271693439</v>
      </c>
      <c r="O31" s="50">
        <f>H15+I15+D31+K15+(J15*0.0001)+G31+H31+N31</f>
        <v>108.37727898940251</v>
      </c>
      <c r="P31" s="51">
        <f>ABS(100-O31)</f>
        <v>8.377278989402512</v>
      </c>
    </row>
    <row r="32" spans="3:16" ht="12.75">
      <c r="C32" s="25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50"/>
      <c r="P32" s="27"/>
    </row>
    <row r="33" spans="3:16" ht="12.75">
      <c r="C33" s="25" t="s">
        <v>73</v>
      </c>
      <c r="D33" s="40">
        <f>(0.5*W17*H17*(H17+I17))/(H17+(3*I17))</f>
        <v>2.673380412294676</v>
      </c>
      <c r="E33" s="41">
        <f>(G17/AA17)*0.0001</f>
        <v>1.4994189676302174</v>
      </c>
      <c r="F33" s="41">
        <f>(0.5*W17*3.5*I17*(H17+I17))/(H17+(3.5*I17))</f>
        <v>15.727038630313404</v>
      </c>
      <c r="G33" s="40">
        <f>3.72*(0.5*H17+I17+0.5*F33+K17+(0.5*J17*0.0001))</f>
        <v>86.6920877133999</v>
      </c>
      <c r="H33" s="40">
        <f>0.043*(0.5*H17+I17+0.5*F33+K17+(0.5*J17*0.0001))</f>
        <v>1.0020859601280094</v>
      </c>
      <c r="I33" s="40">
        <f>4.763*(28.96/(12.011+1.0079*W17))*((0.5*H17+I17+0.5*F33+K17+(0.5*J17*0.0001))/(H17+I17+E33))</f>
        <v>12.859183710617415</v>
      </c>
      <c r="J33" s="40">
        <f>1-((AA17*K17)/((I33/(1+I33))*21))</f>
        <v>0.9029372838362814</v>
      </c>
      <c r="K33" s="40">
        <f>(L17/(AC17+AD17+AB17*0.0001))*(AB17*0.0001)</f>
        <v>1286.3713079807414</v>
      </c>
      <c r="L33" s="40">
        <f>E33*(1-(L17*(1-J33))/K33)</f>
        <v>-0.19877751375594813</v>
      </c>
      <c r="M33" s="40">
        <f>(E33/8)*(1-(L17*(1-J33))/K33)</f>
        <v>-0.024847189219493516</v>
      </c>
      <c r="N33" s="40">
        <f>L33+M33</f>
        <v>-0.22362470297544165</v>
      </c>
      <c r="O33" s="50">
        <f>H17+I17+D33+K17+(J17*0.0001)+G33+H33+N33</f>
        <v>108.32588412860986</v>
      </c>
      <c r="P33" s="51">
        <f>ABS(100-O33)</f>
        <v>8.325884128609857</v>
      </c>
    </row>
    <row r="34" spans="3:16" ht="12.75">
      <c r="C34" s="25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50"/>
      <c r="P34" s="27"/>
    </row>
    <row r="35" spans="3:16" ht="12.75">
      <c r="C35" s="25" t="s">
        <v>74</v>
      </c>
      <c r="D35" s="40">
        <f>(0.5*W19*H19*(H19+I19))/(H19+(3*I19))</f>
        <v>2.374543366552008</v>
      </c>
      <c r="E35" s="40">
        <f>(G19/AA19)*0.0001</f>
        <v>2.143436221134691</v>
      </c>
      <c r="F35" s="40">
        <f>(0.5*W19*3.5*I19*(H19+I19))/(H19+(3.5*I19))</f>
        <v>15.130958007144706</v>
      </c>
      <c r="G35" s="40">
        <f>3.72*(0.5*H19+I19+0.5*F35+K19+(0.5*J19*0.0001))</f>
        <v>86.65974755003296</v>
      </c>
      <c r="H35" s="40">
        <f>0.043*(0.5*H19+I19+0.5*F35+K19+(0.5*J19*0.0001))</f>
        <v>1.0017121356589829</v>
      </c>
      <c r="I35" s="40">
        <f>4.763*(28.96/(12.011+1.0079*W19))*((0.5*H19+I19+0.5*F35+K19+(0.5*J19*0.0001))/(H19+I19+E35))</f>
        <v>12.941723155263196</v>
      </c>
      <c r="J35" s="40">
        <f>1-((AA19*K19)/((I35/(1+I35))*21))</f>
        <v>0.8675019725014386</v>
      </c>
      <c r="K35" s="40">
        <f>(L19/(AC19+AD19+AB19*0.0001))*(AB19*0.0001)</f>
        <v>1233.383507148631</v>
      </c>
      <c r="L35" s="40">
        <f>E35*(1-(L19*(1-J35))/K35)</f>
        <v>-0.15908776324361537</v>
      </c>
      <c r="M35" s="40">
        <f>(E35/8)*(1-(L19*(1-J35))/K35)</f>
        <v>-0.01988597040545192</v>
      </c>
      <c r="N35" s="40">
        <f>L35+M35</f>
        <v>-0.1789737336490673</v>
      </c>
      <c r="O35" s="50">
        <f>H19+I19+D35+K19+(J19*0.0001)+G35+H35+N35</f>
        <v>108.05970616239652</v>
      </c>
      <c r="P35" s="51">
        <f>ABS(100-O35)</f>
        <v>8.059706162396523</v>
      </c>
    </row>
    <row r="36" spans="3:16" ht="12.75">
      <c r="C36" s="25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50"/>
      <c r="P36" s="27"/>
    </row>
    <row r="37" spans="3:16" ht="12.75">
      <c r="C37" s="25" t="s">
        <v>75</v>
      </c>
      <c r="D37" s="40">
        <f>(0.5*W21*H21*(H21+I21))/(H21+(3*I21))</f>
        <v>1.9378206290421256</v>
      </c>
      <c r="E37" s="40">
        <f>(G21/AA21)*0.0001</f>
        <v>5.127254189969976</v>
      </c>
      <c r="F37" s="40">
        <f>(0.5*W21*3.5*I21*(H21+I21))/(H21+(3.5*I21))</f>
        <v>12.643525598661498</v>
      </c>
      <c r="G37" s="40">
        <f>3.72*(0.5*H21+I21+0.5*F37+K21+(0.5*J21*0.0001))</f>
        <v>86.0775162910022</v>
      </c>
      <c r="H37" s="40">
        <f>0.043*(0.5*H21+I21+0.5*F37+K21+(0.5*J21*0.0001))</f>
        <v>0.9949820431486812</v>
      </c>
      <c r="I37" s="40">
        <f>4.763*(28.96/(12.011+1.0079*W21))*((0.5*H21+I21+0.5*F37+K21+(0.5*J21*0.0001))/(H21+I21+E37))</f>
        <v>12.535308902325118</v>
      </c>
      <c r="J37" s="40">
        <f>1-((AA21*K21)/((I37/(1+I37))*21))</f>
        <v>0.7187565346607172</v>
      </c>
      <c r="K37" s="40">
        <f>(L21/(AC21+AD21+AB21*0.0001))*(AB21*0.0001)</f>
        <v>2314.884909414858</v>
      </c>
      <c r="L37" s="40">
        <f>E37*(1-(L21*(1-J37))/K37)</f>
        <v>0.11530611831147641</v>
      </c>
      <c r="M37" s="40">
        <f>(E37/8)*(1-(L21*(1-J37))/K37)</f>
        <v>0.014413264788934552</v>
      </c>
      <c r="N37" s="40">
        <f>L37+M37</f>
        <v>0.12971938310041098</v>
      </c>
      <c r="O37" s="50">
        <f>H21+I21+D37+K21+(J21*0.0001)+G37+H37+N37</f>
        <v>107.9850276405557</v>
      </c>
      <c r="P37" s="51">
        <f>ABS(100-O37)</f>
        <v>7.9850276405557</v>
      </c>
    </row>
    <row r="38" spans="3:16" ht="12.75">
      <c r="C38" s="25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50"/>
      <c r="P38" s="27"/>
    </row>
    <row r="39" spans="3:16" ht="12.75">
      <c r="C39" s="25" t="s">
        <v>76</v>
      </c>
      <c r="D39" s="40">
        <f>(0.5*W23*H23*(H23+I23))/(H23+(3*I23))</f>
        <v>1.497657269453713</v>
      </c>
      <c r="E39" s="40">
        <f>(G23/AA23)*0.0001</f>
        <v>5.5575283497745644</v>
      </c>
      <c r="F39" s="40">
        <f>(0.5*W23*3.5*I23*(H23+I23))/(H23+(3.5*I23))</f>
        <v>11.427117708961374</v>
      </c>
      <c r="G39" s="40">
        <f>3.72*(0.5*H23+I23+0.5*F39+K23+(0.5*J23*0.0001))</f>
        <v>84.43453411108194</v>
      </c>
      <c r="H39" s="40">
        <f>0.043*(0.5*H23+I23+0.5*F39+K23+(0.5*J23*0.0001))</f>
        <v>0.9759905824668074</v>
      </c>
      <c r="I39" s="40">
        <f>4.763*(28.96/(12.011+1.0079*W23))*((0.5*H23+I23+0.5*F39+K23+(0.5*J23*0.0001))/(H23+I23+E39))</f>
        <v>13.019486811168633</v>
      </c>
      <c r="J39" s="40">
        <f>1-((AA23*K23)/((I39/(1+I39))*21))</f>
        <v>0.6625149033658043</v>
      </c>
      <c r="K39" s="40">
        <f>(L23/(AC23+AD23+AB23*0.0001))*(AB23*0.0001)</f>
        <v>660.5795210511435</v>
      </c>
      <c r="L39" s="40">
        <f>E39*(1-(L23*(1-J39))/K39)</f>
        <v>-0.12249707975885764</v>
      </c>
      <c r="M39" s="40">
        <f>(E39/8)*(1-(L23*(1-J39))/K39)</f>
        <v>-0.015312134969857205</v>
      </c>
      <c r="N39" s="40">
        <f>L39+M39</f>
        <v>-0.13780921472871485</v>
      </c>
      <c r="O39" s="50">
        <f>H23+I23+D39+K23+(J23*0.0001)+G39+H39+N39</f>
        <v>105.36441240344615</v>
      </c>
      <c r="P39" s="51">
        <f>ABS(100-O39)</f>
        <v>5.364412403446153</v>
      </c>
    </row>
    <row r="45" spans="7:12" ht="12.75">
      <c r="G45" s="54"/>
      <c r="H45" s="54" t="s">
        <v>89</v>
      </c>
      <c r="I45" s="54" t="s">
        <v>105</v>
      </c>
      <c r="J45" s="54" t="s">
        <v>65</v>
      </c>
      <c r="K45" s="54" t="s">
        <v>66</v>
      </c>
      <c r="L45" s="54" t="s">
        <v>67</v>
      </c>
    </row>
    <row r="46" spans="7:12" ht="12.75">
      <c r="G46" s="54"/>
      <c r="H46" s="54" t="s">
        <v>44</v>
      </c>
      <c r="I46" s="54" t="s">
        <v>19</v>
      </c>
      <c r="J46" s="54" t="s">
        <v>19</v>
      </c>
      <c r="K46" s="54" t="s">
        <v>18</v>
      </c>
      <c r="L46" s="54" t="s">
        <v>19</v>
      </c>
    </row>
    <row r="47" spans="7:12" ht="12.75">
      <c r="G47" s="54" t="s">
        <v>72</v>
      </c>
      <c r="H47" s="54">
        <v>88.90890000000005</v>
      </c>
      <c r="I47" s="54">
        <v>1.0285843333333333</v>
      </c>
      <c r="J47" s="54">
        <v>14.296233333333335</v>
      </c>
      <c r="K47" s="54">
        <v>23.81416666666667</v>
      </c>
      <c r="L47" s="54">
        <v>0.1848448333333333</v>
      </c>
    </row>
    <row r="48" spans="7:12" ht="12.75">
      <c r="G48" s="54"/>
      <c r="H48" s="54"/>
      <c r="I48" s="54"/>
      <c r="J48" s="54"/>
      <c r="K48" s="54"/>
      <c r="L48" s="54"/>
    </row>
    <row r="49" spans="7:12" ht="12.75">
      <c r="G49" s="54" t="s">
        <v>73</v>
      </c>
      <c r="H49" s="54">
        <v>1133.0521008403362</v>
      </c>
      <c r="I49" s="54">
        <v>6.706884033613445</v>
      </c>
      <c r="J49" s="54">
        <v>11.473655462184874</v>
      </c>
      <c r="K49" s="54">
        <v>-17.641420168067224</v>
      </c>
      <c r="L49" s="54">
        <v>0.1754051260504201</v>
      </c>
    </row>
    <row r="50" spans="7:12" ht="12.75">
      <c r="G50" s="54"/>
      <c r="H50" s="54"/>
      <c r="I50" s="54"/>
      <c r="J50" s="54"/>
      <c r="K50" s="54"/>
      <c r="L50" s="54"/>
    </row>
    <row r="51" spans="7:12" ht="12.75">
      <c r="G51" s="54" t="s">
        <v>74</v>
      </c>
      <c r="H51" s="54">
        <v>295.4510743801654</v>
      </c>
      <c r="I51" s="54">
        <v>3.527151239669421</v>
      </c>
      <c r="J51" s="54">
        <v>13.177909090909091</v>
      </c>
      <c r="K51" s="54">
        <v>-17.48849586776858</v>
      </c>
      <c r="L51" s="54">
        <v>-0.24214008264462814</v>
      </c>
    </row>
    <row r="52" spans="7:12" ht="12.75">
      <c r="G52" s="54"/>
      <c r="H52" s="54"/>
      <c r="I52" s="54"/>
      <c r="J52" s="54"/>
      <c r="K52" s="54"/>
      <c r="L52" s="54"/>
    </row>
    <row r="53" spans="7:12" ht="12.75">
      <c r="G53" s="54" t="s">
        <v>75</v>
      </c>
      <c r="H53" s="54">
        <v>25.405652892561985</v>
      </c>
      <c r="I53" s="54">
        <v>2.432602479338843</v>
      </c>
      <c r="J53" s="54">
        <v>13.71803305785124</v>
      </c>
      <c r="K53" s="54">
        <v>-16.59623966942149</v>
      </c>
      <c r="L53" s="54">
        <v>0.034844404958677695</v>
      </c>
    </row>
    <row r="54" spans="7:12" ht="12.75">
      <c r="G54" s="54"/>
      <c r="H54" s="54"/>
      <c r="I54" s="54"/>
      <c r="J54" s="54"/>
      <c r="K54" s="54"/>
      <c r="L54" s="54"/>
    </row>
    <row r="55" spans="7:12" ht="12.75">
      <c r="G55" s="54" t="s">
        <v>76</v>
      </c>
      <c r="H55" s="54">
        <v>29.153613793103467</v>
      </c>
      <c r="I55" s="54">
        <v>6.978043965517242</v>
      </c>
      <c r="J55" s="54">
        <v>11.595655172413792</v>
      </c>
      <c r="K55" s="54">
        <v>-15.97912931034483</v>
      </c>
      <c r="L55" s="54">
        <v>-0.15850997413793103</v>
      </c>
    </row>
  </sheetData>
  <printOptions gridLines="1"/>
  <pageMargins left="0.75" right="0.75" top="1" bottom="1" header="0.5" footer="0.5"/>
  <pageSetup fitToWidth="3" fitToHeight="1"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="85" zoomScaleNormal="85" workbookViewId="0" topLeftCell="A1">
      <selection activeCell="H23" sqref="H23:K23"/>
    </sheetView>
  </sheetViews>
  <sheetFormatPr defaultColWidth="9.140625" defaultRowHeight="12.75"/>
  <cols>
    <col min="1" max="1" width="27.140625" style="0" customWidth="1"/>
    <col min="2" max="2" width="15.00390625" style="0" customWidth="1"/>
  </cols>
  <sheetData>
    <row r="1" ht="12.75">
      <c r="A1" t="s">
        <v>46</v>
      </c>
    </row>
    <row r="3" spans="1:2" ht="12.75">
      <c r="A3" t="s">
        <v>0</v>
      </c>
      <c r="B3" s="37">
        <f>'Emissions Data Sheet'!B4</f>
        <v>39521</v>
      </c>
    </row>
    <row r="4" spans="1:2" ht="12.75">
      <c r="A4" t="s">
        <v>1</v>
      </c>
      <c r="B4" s="1"/>
    </row>
    <row r="5" spans="1:2" ht="12.75">
      <c r="A5" t="s">
        <v>69</v>
      </c>
      <c r="B5" s="38" t="str">
        <f>'Emissions Data Sheet'!B2</f>
        <v>Team 14</v>
      </c>
    </row>
    <row r="6" spans="1:2" ht="12.75">
      <c r="A6" t="s">
        <v>2</v>
      </c>
      <c r="B6" s="38" t="str">
        <f>'Emissions Data Sheet'!B5</f>
        <v>ROTAX</v>
      </c>
    </row>
    <row r="7" spans="1:2" ht="12.75">
      <c r="A7" t="s">
        <v>3</v>
      </c>
      <c r="B7" s="38" t="str">
        <f>'Emissions Data Sheet'!B6</f>
        <v>600SDI</v>
      </c>
    </row>
    <row r="8" spans="1:2" ht="12.75">
      <c r="A8" t="s">
        <v>4</v>
      </c>
      <c r="B8" s="1">
        <f>'Emissions Data Sheet'!B7</f>
        <v>8200</v>
      </c>
    </row>
    <row r="9" spans="1:2" ht="12.75">
      <c r="A9" t="s">
        <v>47</v>
      </c>
      <c r="B9" s="8">
        <f>'Emissions Data Sheet'!F15</f>
        <v>57.844609141</v>
      </c>
    </row>
    <row r="10" spans="1:2" ht="12.75">
      <c r="A10" t="s">
        <v>5</v>
      </c>
      <c r="B10" s="1">
        <f>'Emissions Data Sheet'!W15</f>
        <v>2.259</v>
      </c>
    </row>
    <row r="11" spans="1:2" ht="12.75">
      <c r="A11" t="s">
        <v>6</v>
      </c>
      <c r="B11" s="8">
        <f>'Emissions Data Sheet'!AJ25</f>
        <v>20.494322392945</v>
      </c>
    </row>
    <row r="12" ht="12.75">
      <c r="B12" s="7"/>
    </row>
    <row r="13" spans="1:11" ht="12.75">
      <c r="A13" s="17" t="s">
        <v>48</v>
      </c>
      <c r="B13" s="17" t="s">
        <v>49</v>
      </c>
      <c r="C13" s="17" t="s">
        <v>7</v>
      </c>
      <c r="D13" s="14"/>
      <c r="E13" s="15" t="s">
        <v>50</v>
      </c>
      <c r="F13" s="16"/>
      <c r="G13" s="13" t="s">
        <v>51</v>
      </c>
      <c r="H13" s="14"/>
      <c r="I13" s="15" t="s">
        <v>52</v>
      </c>
      <c r="J13" s="16"/>
      <c r="K13" s="19"/>
    </row>
    <row r="14" spans="1:15" ht="13.5" thickBot="1">
      <c r="A14" s="4"/>
      <c r="B14" s="4" t="s">
        <v>53</v>
      </c>
      <c r="C14" s="4" t="s">
        <v>54</v>
      </c>
      <c r="D14" s="5" t="s">
        <v>55</v>
      </c>
      <c r="E14" s="5" t="s">
        <v>56</v>
      </c>
      <c r="F14" s="5" t="s">
        <v>57</v>
      </c>
      <c r="G14" s="3" t="s">
        <v>58</v>
      </c>
      <c r="H14" s="5" t="s">
        <v>55</v>
      </c>
      <c r="I14" s="5" t="s">
        <v>56</v>
      </c>
      <c r="J14" s="5" t="s">
        <v>57</v>
      </c>
      <c r="K14" s="20" t="s">
        <v>59</v>
      </c>
      <c r="L14" s="5" t="s">
        <v>56</v>
      </c>
      <c r="M14" s="5" t="s">
        <v>55</v>
      </c>
      <c r="N14" s="5" t="s">
        <v>57</v>
      </c>
      <c r="O14" s="20" t="s">
        <v>59</v>
      </c>
    </row>
    <row r="15" spans="1:11" ht="12.75">
      <c r="A15" s="6">
        <v>1</v>
      </c>
      <c r="B15" s="6">
        <v>100</v>
      </c>
      <c r="C15" s="6">
        <v>100</v>
      </c>
      <c r="D15" s="12">
        <f>'Emissions Data Sheet'!AF15</f>
        <v>3799.2335363114785</v>
      </c>
      <c r="E15" s="12">
        <f>'Emissions Data Sheet'!AG15</f>
        <v>16910.100187006334</v>
      </c>
      <c r="F15" s="12">
        <f>'Emissions Data Sheet'!AH15</f>
        <v>22.300137537978788</v>
      </c>
      <c r="G15" s="9">
        <v>0.12</v>
      </c>
      <c r="H15" s="12">
        <f>D15*G15</f>
        <v>455.9080243573774</v>
      </c>
      <c r="I15" s="12">
        <f>E15*G15</f>
        <v>2029.21202244076</v>
      </c>
      <c r="J15" s="12">
        <f>F15*G15</f>
        <v>2.6760165045574547</v>
      </c>
      <c r="K15" s="12">
        <f>J15+H15</f>
        <v>458.5840408619349</v>
      </c>
    </row>
    <row r="16" spans="1:11" ht="12.75">
      <c r="A16" s="6">
        <v>2</v>
      </c>
      <c r="B16" s="6">
        <v>85</v>
      </c>
      <c r="C16" s="6">
        <v>51</v>
      </c>
      <c r="D16" s="12">
        <f>'Emissions Data Sheet'!AF17</f>
        <v>1286.3713079807412</v>
      </c>
      <c r="E16" s="12">
        <f>'Emissions Data Sheet'!AG17</f>
        <v>9215.075581409486</v>
      </c>
      <c r="F16" s="12">
        <f>'Emissions Data Sheet'!AH17</f>
        <v>8.59738493304164</v>
      </c>
      <c r="G16" s="9">
        <v>0.27</v>
      </c>
      <c r="H16" s="12">
        <f>D16*G16</f>
        <v>347.3202531548001</v>
      </c>
      <c r="I16" s="12">
        <f>E16*G16</f>
        <v>2488.0704069805615</v>
      </c>
      <c r="J16" s="12">
        <f>F16*G16</f>
        <v>2.321293931921243</v>
      </c>
      <c r="K16" s="12">
        <f aca="true" t="shared" si="0" ref="K16:K21">J16+H16</f>
        <v>349.64154708672135</v>
      </c>
    </row>
    <row r="17" spans="1:11" ht="12.75">
      <c r="A17" s="6">
        <v>3</v>
      </c>
      <c r="B17" s="6">
        <v>75</v>
      </c>
      <c r="C17" s="6">
        <v>33</v>
      </c>
      <c r="D17" s="12">
        <f>'Emissions Data Sheet'!AF19</f>
        <v>1233.3835071486312</v>
      </c>
      <c r="E17" s="12">
        <f>'Emissions Data Sheet'!AG19</f>
        <v>5575.624948585358</v>
      </c>
      <c r="F17" s="12">
        <f>'Emissions Data Sheet'!AH19</f>
        <v>4.305722018326201</v>
      </c>
      <c r="G17" s="9">
        <v>0.25</v>
      </c>
      <c r="H17" s="12">
        <f>D17*G17</f>
        <v>308.3458767871578</v>
      </c>
      <c r="I17" s="12">
        <f>E17*G17</f>
        <v>1393.9062371463394</v>
      </c>
      <c r="J17" s="12">
        <f>F17*G17</f>
        <v>1.0764305045815503</v>
      </c>
      <c r="K17" s="12">
        <f t="shared" si="0"/>
        <v>309.42230729173934</v>
      </c>
    </row>
    <row r="18" spans="1:11" ht="12.75">
      <c r="A18" s="6">
        <v>4</v>
      </c>
      <c r="B18" s="6">
        <v>65</v>
      </c>
      <c r="C18" s="6">
        <v>19</v>
      </c>
      <c r="D18" s="12">
        <f>'Emissions Data Sheet'!AF21</f>
        <v>2314.8849094148577</v>
      </c>
      <c r="E18" s="12">
        <f>'Emissions Data Sheet'!AG21</f>
        <v>3586.0751171033444</v>
      </c>
      <c r="F18" s="12">
        <f>'Emissions Data Sheet'!AH21</f>
        <v>5.21538800118059</v>
      </c>
      <c r="G18" s="9">
        <v>0.31</v>
      </c>
      <c r="H18" s="12">
        <f>D18*G18</f>
        <v>717.6143219186059</v>
      </c>
      <c r="I18" s="12">
        <f>E18*G18</f>
        <v>1111.6832863020368</v>
      </c>
      <c r="J18" s="12">
        <f>F18*G18</f>
        <v>1.616770280365983</v>
      </c>
      <c r="K18" s="12">
        <f t="shared" si="0"/>
        <v>719.2310921989719</v>
      </c>
    </row>
    <row r="19" spans="1:11" ht="12.75">
      <c r="A19" s="6">
        <v>5</v>
      </c>
      <c r="B19" s="6" t="s">
        <v>60</v>
      </c>
      <c r="C19" s="6">
        <v>0</v>
      </c>
      <c r="D19" s="12">
        <f>'Emissions Data Sheet'!AF23</f>
        <v>660.5795210511435</v>
      </c>
      <c r="E19" s="22">
        <f>'Emissions Data Sheet'!AG23</f>
        <v>750.373295188516</v>
      </c>
      <c r="F19" s="12">
        <f>'Emissions Data Sheet'!AH23</f>
        <v>0</v>
      </c>
      <c r="G19" s="9">
        <v>0.05</v>
      </c>
      <c r="H19" s="12">
        <f>D19*G19</f>
        <v>33.02897605255718</v>
      </c>
      <c r="I19" s="12">
        <f>E19*G19</f>
        <v>37.518664759425796</v>
      </c>
      <c r="J19" s="12">
        <f>F19*G19</f>
        <v>0</v>
      </c>
      <c r="K19" s="12">
        <f t="shared" si="0"/>
        <v>33.02897605255718</v>
      </c>
    </row>
    <row r="20" spans="4:11" ht="12.75">
      <c r="D20" s="10"/>
      <c r="E20" s="10"/>
      <c r="F20" s="10"/>
      <c r="G20" s="11" t="s">
        <v>61</v>
      </c>
      <c r="H20" s="12">
        <f>H15+H16+H17+H18+H19</f>
        <v>1862.2174522704984</v>
      </c>
      <c r="I20" s="12">
        <f>I15+I16+I17+I18+I19</f>
        <v>7060.390617629124</v>
      </c>
      <c r="J20" s="12">
        <f>J15+J16+J17+J18+J19</f>
        <v>7.69051122142623</v>
      </c>
      <c r="K20" s="12">
        <f t="shared" si="0"/>
        <v>1869.9079634919246</v>
      </c>
    </row>
    <row r="21" spans="4:15" ht="12.75">
      <c r="D21" s="10"/>
      <c r="E21" s="10"/>
      <c r="F21" s="10"/>
      <c r="G21" s="11" t="s">
        <v>62</v>
      </c>
      <c r="H21" s="35">
        <f>H20/B11</f>
        <v>90.86504137904804</v>
      </c>
      <c r="I21" s="36">
        <f>I20/B11</f>
        <v>344.5047112199037</v>
      </c>
      <c r="J21" s="35">
        <f>J20/B11</f>
        <v>0.3752508169810788</v>
      </c>
      <c r="K21" s="36">
        <f t="shared" si="0"/>
        <v>91.24029219602912</v>
      </c>
      <c r="L21" s="67">
        <f>I21</f>
        <v>344.5047112199037</v>
      </c>
      <c r="M21" s="27">
        <f>H21</f>
        <v>90.86504137904804</v>
      </c>
      <c r="N21" s="27">
        <f>J21</f>
        <v>0.3752508169810788</v>
      </c>
      <c r="O21" s="67">
        <f>K21</f>
        <v>91.24029219602912</v>
      </c>
    </row>
    <row r="24" spans="5:8" ht="12.75">
      <c r="E24" s="23"/>
      <c r="F24" s="23"/>
      <c r="G24" s="23"/>
      <c r="H24" s="23"/>
    </row>
  </sheetData>
  <printOptions/>
  <pageMargins left="0.75" right="0.75" top="1" bottom="1" header="0.5" footer="0.5"/>
  <pageSetup fitToHeight="1" fitToWidth="1" horizontalDpi="300" verticalDpi="300" orientation="landscape" scale="96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75"/>
  <sheetViews>
    <sheetView workbookViewId="0" topLeftCell="A1">
      <selection activeCell="A1" sqref="A1"/>
    </sheetView>
  </sheetViews>
  <sheetFormatPr defaultColWidth="9.140625" defaultRowHeight="12.75"/>
  <cols>
    <col min="1" max="1" width="8.140625" style="54" customWidth="1"/>
    <col min="2" max="2" width="9.8515625" style="54" customWidth="1"/>
    <col min="3" max="3" width="9.57421875" style="54" bestFit="1" customWidth="1"/>
    <col min="4" max="4" width="10.57421875" style="54" bestFit="1" customWidth="1"/>
    <col min="5" max="5" width="11.57421875" style="54" bestFit="1" customWidth="1"/>
    <col min="6" max="6" width="8.140625" style="54" customWidth="1"/>
    <col min="7" max="7" width="10.140625" style="54" customWidth="1"/>
    <col min="8" max="8" width="9.7109375" style="54" customWidth="1"/>
    <col min="9" max="9" width="7.140625" style="54" customWidth="1"/>
    <col min="10" max="10" width="6.57421875" style="54" customWidth="1"/>
    <col min="11" max="11" width="7.57421875" style="54" customWidth="1"/>
    <col min="12" max="12" width="6.57421875" style="54" customWidth="1"/>
    <col min="13" max="13" width="7.140625" style="54" customWidth="1"/>
    <col min="14" max="16" width="6.57421875" style="54" customWidth="1"/>
    <col min="17" max="18" width="9.140625" style="54" customWidth="1"/>
    <col min="19" max="19" width="10.57421875" style="54" bestFit="1" customWidth="1"/>
    <col min="20" max="21" width="9.421875" style="54" bestFit="1" customWidth="1"/>
    <col min="22" max="22" width="9.7109375" style="54" bestFit="1" customWidth="1"/>
    <col min="23" max="24" width="9.421875" style="54" bestFit="1" customWidth="1"/>
    <col min="25" max="16384" width="9.140625" style="54" customWidth="1"/>
  </cols>
  <sheetData>
    <row r="1" spans="19:24" ht="12.75">
      <c r="S1" s="55" t="s">
        <v>89</v>
      </c>
      <c r="T1" s="54" t="s">
        <v>104</v>
      </c>
      <c r="U1" s="54" t="s">
        <v>105</v>
      </c>
      <c r="V1" s="55" t="s">
        <v>65</v>
      </c>
      <c r="W1" s="55" t="s">
        <v>66</v>
      </c>
      <c r="X1" s="55" t="s">
        <v>67</v>
      </c>
    </row>
    <row r="2" spans="19:24" ht="13.5" thickBot="1">
      <c r="S2" s="56" t="s">
        <v>44</v>
      </c>
      <c r="T2" s="57" t="s">
        <v>126</v>
      </c>
      <c r="U2" s="56" t="s">
        <v>19</v>
      </c>
      <c r="V2" s="56" t="s">
        <v>19</v>
      </c>
      <c r="W2" s="56" t="s">
        <v>18</v>
      </c>
      <c r="X2" s="56" t="s">
        <v>19</v>
      </c>
    </row>
    <row r="3" spans="18:24" ht="12.75">
      <c r="R3" s="54" t="s">
        <v>72</v>
      </c>
      <c r="S3" s="54">
        <f>AVERAGE(H15:H148)</f>
        <v>23839.909090909092</v>
      </c>
      <c r="T3" s="54">
        <f>AVERAGE(C15:C148)/10000</f>
        <v>0.5289200000000002</v>
      </c>
      <c r="U3" s="54">
        <f>AVERAGE(D15:D148)/10000</f>
        <v>6.211048484848485</v>
      </c>
      <c r="V3" s="54">
        <f>AVERAGE(E15:E148)/10000</f>
        <v>9.648957575757576</v>
      </c>
      <c r="W3" s="54">
        <f>AVERAGE(F15:F148)</f>
        <v>49.86942424242424</v>
      </c>
      <c r="X3" s="54">
        <f>AVERAGE(G15:G148)/10000</f>
        <v>2.563321212121212</v>
      </c>
    </row>
    <row r="4" spans="1:15" ht="12.75">
      <c r="A4" s="58" t="s">
        <v>118</v>
      </c>
      <c r="B4" s="58" t="s">
        <v>119</v>
      </c>
      <c r="M4" s="58" t="s">
        <v>120</v>
      </c>
      <c r="O4" s="58" t="s">
        <v>121</v>
      </c>
    </row>
    <row r="5" spans="18:24" ht="12.75">
      <c r="R5" s="54" t="s">
        <v>73</v>
      </c>
      <c r="S5" s="54">
        <f>AVERAGE(H152:H272)</f>
        <v>12993.838983050848</v>
      </c>
      <c r="T5" s="54">
        <f>AVERAGE(C152:C272)/10000</f>
        <v>0.52892</v>
      </c>
      <c r="U5" s="54">
        <f>AVERAGE(D152:D272)/10000</f>
        <v>5.4791864406779665</v>
      </c>
      <c r="V5" s="54">
        <f>AVERAGE(E152:E272)/10000</f>
        <v>10.517262711864408</v>
      </c>
      <c r="W5" s="54">
        <f>AVERAGE(F152:F272)</f>
        <v>31.123728813559325</v>
      </c>
      <c r="X5" s="54">
        <f>AVERAGE(G152:G272)/10000</f>
        <v>2.1823932203389833</v>
      </c>
    </row>
    <row r="7" spans="18:24" ht="12.75">
      <c r="R7" s="54" t="s">
        <v>74</v>
      </c>
      <c r="S7" s="54">
        <f>AVERAGE(H287:H414)</f>
        <v>18665.73553719008</v>
      </c>
      <c r="T7" s="54">
        <f>AVERAGE(C287:C414)/10000</f>
        <v>0.52892</v>
      </c>
      <c r="U7" s="54">
        <f>AVERAGE(D287:D414)/10000</f>
        <v>4.942725619834711</v>
      </c>
      <c r="V7" s="54">
        <f>AVERAGE(E287:E414)/10000</f>
        <v>10.291636363636362</v>
      </c>
      <c r="W7" s="54">
        <f>AVERAGE(F287:F414)</f>
        <v>23.239512396694224</v>
      </c>
      <c r="X7" s="54">
        <f>AVERAGE(G287:G414)/10000</f>
        <v>2.9659909090909093</v>
      </c>
    </row>
    <row r="9" spans="18:24" ht="12.75">
      <c r="R9" s="54" t="s">
        <v>75</v>
      </c>
      <c r="S9" s="54">
        <f>AVERAGE(H418:H546)</f>
        <v>45616.38524590164</v>
      </c>
      <c r="T9" s="54">
        <f>AVERAGE(C418:C546)/10000</f>
        <v>0.5289199999999998</v>
      </c>
      <c r="U9" s="54">
        <f>AVERAGE(D418:D546)/10000</f>
        <v>4.051681967213114</v>
      </c>
      <c r="V9" s="54">
        <f>AVERAGE(E418:E546)/10000</f>
        <v>8.641737704918032</v>
      </c>
      <c r="W9" s="54">
        <f>AVERAGE(F418:F546)</f>
        <v>35.876549180327885</v>
      </c>
      <c r="X9" s="54">
        <f>AVERAGE(G418:G546)/10000</f>
        <v>6.147981967213115</v>
      </c>
    </row>
    <row r="11" spans="18:24" ht="12.75">
      <c r="R11" s="54" t="s">
        <v>76</v>
      </c>
      <c r="S11" s="54">
        <f>AVERAGE(H550:H665)</f>
        <v>49962</v>
      </c>
      <c r="T11" s="54">
        <f>AVERAGE(C550:C665)/10000</f>
        <v>0.5289200000000001</v>
      </c>
      <c r="U11" s="54">
        <f>AVERAGE(D550:D665)/10000</f>
        <v>3.2202862068965517</v>
      </c>
      <c r="V11" s="54">
        <f>AVERAGE(E550:E665)/10000</f>
        <v>8.052633620689654</v>
      </c>
      <c r="W11" s="54">
        <f>AVERAGE(F550:F665)</f>
        <v>-5.159046551724137</v>
      </c>
      <c r="X11" s="54">
        <f>AVERAGE(G550:G665)/10000</f>
        <v>7.321119827586207</v>
      </c>
    </row>
    <row r="12" ht="12.75">
      <c r="A12" s="59" t="s">
        <v>72</v>
      </c>
    </row>
    <row r="13" spans="1:23" ht="12.75">
      <c r="A13" s="54" t="s">
        <v>102</v>
      </c>
      <c r="B13" s="54" t="s">
        <v>103</v>
      </c>
      <c r="C13" s="54" t="s">
        <v>104</v>
      </c>
      <c r="D13" s="54" t="s">
        <v>105</v>
      </c>
      <c r="E13" s="54" t="s">
        <v>106</v>
      </c>
      <c r="F13" s="54" t="s">
        <v>107</v>
      </c>
      <c r="G13" s="54" t="s">
        <v>108</v>
      </c>
      <c r="H13" s="54" t="s">
        <v>109</v>
      </c>
      <c r="I13" s="54" t="s">
        <v>110</v>
      </c>
      <c r="J13" s="54" t="s">
        <v>91</v>
      </c>
      <c r="K13" s="54" t="s">
        <v>111</v>
      </c>
      <c r="L13" s="54" t="s">
        <v>112</v>
      </c>
      <c r="M13" s="54" t="s">
        <v>113</v>
      </c>
      <c r="N13" s="54" t="s">
        <v>114</v>
      </c>
      <c r="O13" s="54" t="s">
        <v>114</v>
      </c>
      <c r="P13" s="54" t="s">
        <v>114</v>
      </c>
      <c r="R13" s="74"/>
      <c r="S13" s="74" t="s">
        <v>89</v>
      </c>
      <c r="T13" s="74" t="s">
        <v>56</v>
      </c>
      <c r="U13" s="74" t="s">
        <v>65</v>
      </c>
      <c r="V13" s="74" t="s">
        <v>66</v>
      </c>
      <c r="W13" s="74" t="s">
        <v>67</v>
      </c>
    </row>
    <row r="14" spans="3:23" ht="12.75">
      <c r="C14" s="54" t="s">
        <v>18</v>
      </c>
      <c r="D14" s="54" t="s">
        <v>18</v>
      </c>
      <c r="E14" s="54" t="s">
        <v>18</v>
      </c>
      <c r="F14" s="54" t="s">
        <v>18</v>
      </c>
      <c r="G14" s="54" t="s">
        <v>18</v>
      </c>
      <c r="H14" s="54" t="s">
        <v>115</v>
      </c>
      <c r="I14" s="54" t="s">
        <v>18</v>
      </c>
      <c r="L14" s="54" t="s">
        <v>19</v>
      </c>
      <c r="M14" s="54" t="s">
        <v>116</v>
      </c>
      <c r="R14" s="74"/>
      <c r="S14" s="74" t="s">
        <v>44</v>
      </c>
      <c r="T14" s="74" t="s">
        <v>19</v>
      </c>
      <c r="U14" s="74" t="s">
        <v>19</v>
      </c>
      <c r="V14" s="74" t="s">
        <v>18</v>
      </c>
      <c r="W14" s="74" t="s">
        <v>19</v>
      </c>
    </row>
    <row r="15" spans="1:23" ht="12.75">
      <c r="A15" t="s">
        <v>132</v>
      </c>
      <c r="B15" s="72">
        <v>0.49016203703703703</v>
      </c>
      <c r="C15" s="73">
        <v>5289.2</v>
      </c>
      <c r="D15" s="73">
        <v>50887</v>
      </c>
      <c r="E15" s="73">
        <v>101560</v>
      </c>
      <c r="F15" s="73">
        <v>77.268</v>
      </c>
      <c r="G15" s="73">
        <v>28538</v>
      </c>
      <c r="H15" s="73">
        <v>25561</v>
      </c>
      <c r="I15" s="73">
        <v>14.026</v>
      </c>
      <c r="J15" s="73">
        <v>0</v>
      </c>
      <c r="K15" s="73">
        <v>12.554</v>
      </c>
      <c r="L15" s="73">
        <v>1.1956</v>
      </c>
      <c r="M15" s="73">
        <v>0.01381</v>
      </c>
      <c r="N15">
        <v>0</v>
      </c>
      <c r="O15">
        <v>0</v>
      </c>
      <c r="P15">
        <v>0</v>
      </c>
      <c r="R15" s="54" t="s">
        <v>72</v>
      </c>
      <c r="S15" s="54">
        <v>23839.909090909092</v>
      </c>
      <c r="T15" s="54">
        <v>6.211048484848485</v>
      </c>
      <c r="U15" s="54">
        <v>9.648957575757576</v>
      </c>
      <c r="V15" s="54">
        <v>49.86942424242424</v>
      </c>
      <c r="W15" s="54">
        <v>2.563321212121212</v>
      </c>
    </row>
    <row r="16" spans="1:16" ht="12.75">
      <c r="A16" t="s">
        <v>132</v>
      </c>
      <c r="B16" s="72">
        <v>0.4901736111111111</v>
      </c>
      <c r="C16" s="73">
        <v>5289.2</v>
      </c>
      <c r="D16" s="73">
        <v>51759</v>
      </c>
      <c r="E16" s="73">
        <v>101180</v>
      </c>
      <c r="F16" s="73">
        <v>72.901</v>
      </c>
      <c r="G16" s="73">
        <v>28220</v>
      </c>
      <c r="H16" s="73">
        <v>25454</v>
      </c>
      <c r="I16" s="73">
        <v>12.84</v>
      </c>
      <c r="J16" s="73">
        <v>0</v>
      </c>
      <c r="K16" s="73">
        <v>12.515</v>
      </c>
      <c r="L16" s="73">
        <v>1.1919</v>
      </c>
      <c r="M16" s="73">
        <v>0.012686</v>
      </c>
      <c r="N16">
        <v>0</v>
      </c>
      <c r="O16">
        <v>0</v>
      </c>
      <c r="P16">
        <v>0</v>
      </c>
    </row>
    <row r="17" spans="1:23" ht="12.75">
      <c r="A17" t="s">
        <v>132</v>
      </c>
      <c r="B17" s="72">
        <v>0.4901851851851852</v>
      </c>
      <c r="C17" s="73">
        <v>5289.2</v>
      </c>
      <c r="D17" s="73">
        <v>54400</v>
      </c>
      <c r="E17" s="73">
        <v>99935</v>
      </c>
      <c r="F17" s="73">
        <v>68.468</v>
      </c>
      <c r="G17" s="73">
        <v>27998</v>
      </c>
      <c r="H17" s="73">
        <v>25408</v>
      </c>
      <c r="I17" s="73">
        <v>13.01</v>
      </c>
      <c r="J17" s="73">
        <v>0</v>
      </c>
      <c r="K17" s="73">
        <v>12.417</v>
      </c>
      <c r="L17" s="73">
        <v>1.1826</v>
      </c>
      <c r="M17" s="73">
        <v>0.01302</v>
      </c>
      <c r="N17">
        <v>0</v>
      </c>
      <c r="O17">
        <v>0</v>
      </c>
      <c r="P17">
        <v>0</v>
      </c>
      <c r="R17" s="54" t="s">
        <v>73</v>
      </c>
      <c r="S17" s="54">
        <v>12993.838983050848</v>
      </c>
      <c r="T17" s="54">
        <v>5.4791864406779665</v>
      </c>
      <c r="U17" s="54">
        <v>10.517262711864408</v>
      </c>
      <c r="V17" s="54">
        <v>31.123728813559325</v>
      </c>
      <c r="W17" s="54">
        <v>2.1823932203389833</v>
      </c>
    </row>
    <row r="18" spans="1:16" ht="12.75">
      <c r="A18" t="s">
        <v>132</v>
      </c>
      <c r="B18" s="72">
        <v>0.49019675925925926</v>
      </c>
      <c r="C18" s="73">
        <v>5289.2</v>
      </c>
      <c r="D18" s="73">
        <v>55692</v>
      </c>
      <c r="E18" s="73">
        <v>99297</v>
      </c>
      <c r="F18" s="73">
        <v>60.931</v>
      </c>
      <c r="G18" s="73">
        <v>27555</v>
      </c>
      <c r="H18" s="73">
        <v>24746</v>
      </c>
      <c r="I18" s="73">
        <v>13.189</v>
      </c>
      <c r="J18" s="73">
        <v>0</v>
      </c>
      <c r="K18" s="73">
        <v>12.395</v>
      </c>
      <c r="L18" s="73">
        <v>1.1804</v>
      </c>
      <c r="M18" s="73">
        <v>0.013282</v>
      </c>
      <c r="N18">
        <v>0</v>
      </c>
      <c r="O18">
        <v>0</v>
      </c>
      <c r="P18">
        <v>0</v>
      </c>
    </row>
    <row r="19" spans="1:23" ht="12.75">
      <c r="A19" t="s">
        <v>132</v>
      </c>
      <c r="B19" s="72">
        <v>0.49020833333333336</v>
      </c>
      <c r="C19" s="73">
        <v>5289.2</v>
      </c>
      <c r="D19" s="73">
        <v>57461</v>
      </c>
      <c r="E19" s="73">
        <v>98321</v>
      </c>
      <c r="F19" s="73">
        <v>55.64</v>
      </c>
      <c r="G19" s="73">
        <v>27310</v>
      </c>
      <c r="H19" s="73">
        <v>24582</v>
      </c>
      <c r="I19" s="73">
        <v>12.625</v>
      </c>
      <c r="J19" s="73">
        <v>0</v>
      </c>
      <c r="K19" s="73">
        <v>12.331</v>
      </c>
      <c r="L19" s="73">
        <v>1.1743</v>
      </c>
      <c r="M19" s="73">
        <v>0.012842</v>
      </c>
      <c r="N19">
        <v>0</v>
      </c>
      <c r="O19">
        <v>0</v>
      </c>
      <c r="P19">
        <v>0</v>
      </c>
      <c r="R19" s="54" t="s">
        <v>74</v>
      </c>
      <c r="S19" s="54">
        <v>18665.73553719008</v>
      </c>
      <c r="T19" s="54">
        <v>4.942725619834711</v>
      </c>
      <c r="U19" s="54">
        <v>10.291636363636362</v>
      </c>
      <c r="V19" s="54">
        <v>23.239512396694224</v>
      </c>
      <c r="W19" s="54">
        <v>2.9659909090909093</v>
      </c>
    </row>
    <row r="20" spans="1:16" ht="12.75">
      <c r="A20" t="s">
        <v>132</v>
      </c>
      <c r="B20" s="72">
        <v>0.4902199074074074</v>
      </c>
      <c r="C20" s="73">
        <v>5289.2</v>
      </c>
      <c r="D20" s="73">
        <v>58910</v>
      </c>
      <c r="E20" s="73">
        <v>97473</v>
      </c>
      <c r="F20" s="73">
        <v>50.715</v>
      </c>
      <c r="G20" s="73">
        <v>27078</v>
      </c>
      <c r="H20" s="73">
        <v>24322</v>
      </c>
      <c r="I20" s="73">
        <v>12.037</v>
      </c>
      <c r="J20" s="73">
        <v>0</v>
      </c>
      <c r="K20" s="73">
        <v>12.284</v>
      </c>
      <c r="L20" s="73">
        <v>1.1699</v>
      </c>
      <c r="M20" s="73">
        <v>0.012347</v>
      </c>
      <c r="N20">
        <v>0</v>
      </c>
      <c r="O20">
        <v>0</v>
      </c>
      <c r="P20">
        <v>0</v>
      </c>
    </row>
    <row r="21" spans="1:23" ht="12.75">
      <c r="A21" t="s">
        <v>132</v>
      </c>
      <c r="B21" s="72">
        <v>0.4902314814814815</v>
      </c>
      <c r="C21" s="73">
        <v>5289.2</v>
      </c>
      <c r="D21" s="73">
        <v>59697</v>
      </c>
      <c r="E21" s="73">
        <v>97094</v>
      </c>
      <c r="F21" s="73">
        <v>48.263</v>
      </c>
      <c r="G21" s="73">
        <v>27043</v>
      </c>
      <c r="H21" s="73">
        <v>24676</v>
      </c>
      <c r="I21" s="73">
        <v>10.539</v>
      </c>
      <c r="J21" s="73">
        <v>0</v>
      </c>
      <c r="K21" s="73">
        <v>12.232</v>
      </c>
      <c r="L21" s="73">
        <v>1.1649</v>
      </c>
      <c r="M21" s="73">
        <v>0.010857</v>
      </c>
      <c r="N21">
        <v>0</v>
      </c>
      <c r="O21">
        <v>0</v>
      </c>
      <c r="P21">
        <v>0</v>
      </c>
      <c r="R21" s="54" t="s">
        <v>75</v>
      </c>
      <c r="S21" s="54">
        <v>45616.38524590164</v>
      </c>
      <c r="T21" s="54">
        <v>4.051681967213114</v>
      </c>
      <c r="U21" s="54">
        <v>8.641737704918032</v>
      </c>
      <c r="V21" s="54">
        <v>35.876549180327885</v>
      </c>
      <c r="W21" s="54">
        <v>6.147981967213115</v>
      </c>
    </row>
    <row r="22" spans="1:16" ht="12.75">
      <c r="A22" t="s">
        <v>132</v>
      </c>
      <c r="B22" s="72">
        <v>0.49024305555555553</v>
      </c>
      <c r="C22" s="73">
        <v>5289.2</v>
      </c>
      <c r="D22" s="73">
        <v>60207</v>
      </c>
      <c r="E22" s="73">
        <v>96983</v>
      </c>
      <c r="F22" s="73">
        <v>48.26</v>
      </c>
      <c r="G22" s="73">
        <v>26839</v>
      </c>
      <c r="H22" s="73">
        <v>24357</v>
      </c>
      <c r="I22" s="73">
        <v>13.299</v>
      </c>
      <c r="J22" s="73">
        <v>0</v>
      </c>
      <c r="K22" s="73">
        <v>12.227</v>
      </c>
      <c r="L22" s="73">
        <v>1.1645</v>
      </c>
      <c r="M22" s="73">
        <v>0.013713</v>
      </c>
      <c r="N22">
        <v>0</v>
      </c>
      <c r="O22">
        <v>0</v>
      </c>
      <c r="P22">
        <v>0</v>
      </c>
    </row>
    <row r="23" spans="1:23" ht="12.75">
      <c r="A23" t="s">
        <v>132</v>
      </c>
      <c r="B23" s="72">
        <v>0.4902546296296297</v>
      </c>
      <c r="C23" s="73">
        <v>5289.2</v>
      </c>
      <c r="D23" s="73">
        <v>59980</v>
      </c>
      <c r="E23" s="73">
        <v>97397</v>
      </c>
      <c r="F23" s="73">
        <v>47.838</v>
      </c>
      <c r="G23" s="73">
        <v>26563</v>
      </c>
      <c r="H23" s="73">
        <v>24749</v>
      </c>
      <c r="I23" s="73">
        <v>13.894</v>
      </c>
      <c r="J23" s="73">
        <v>0</v>
      </c>
      <c r="K23" s="73">
        <v>12.2</v>
      </c>
      <c r="L23" s="73">
        <v>1.1619</v>
      </c>
      <c r="M23" s="73">
        <v>0.014266</v>
      </c>
      <c r="N23">
        <v>0</v>
      </c>
      <c r="O23">
        <v>0</v>
      </c>
      <c r="P23">
        <v>0</v>
      </c>
      <c r="R23" s="54" t="s">
        <v>76</v>
      </c>
      <c r="S23" s="54">
        <v>49962</v>
      </c>
      <c r="T23" s="54">
        <v>3.2202862068965517</v>
      </c>
      <c r="U23" s="54">
        <v>8.052633620689654</v>
      </c>
      <c r="V23" s="54">
        <v>-5.159046551724137</v>
      </c>
      <c r="W23" s="54">
        <v>7.321119827586207</v>
      </c>
    </row>
    <row r="24" spans="1:16" ht="12.75">
      <c r="A24" t="s">
        <v>132</v>
      </c>
      <c r="B24" s="72">
        <v>0.4902662037037037</v>
      </c>
      <c r="C24" s="73">
        <v>5289.2</v>
      </c>
      <c r="D24" s="73">
        <v>60428</v>
      </c>
      <c r="E24" s="73">
        <v>97254</v>
      </c>
      <c r="F24" s="73">
        <v>47.631</v>
      </c>
      <c r="G24" s="73">
        <v>26162</v>
      </c>
      <c r="H24" s="73">
        <v>24397</v>
      </c>
      <c r="I24" s="73">
        <v>12.507</v>
      </c>
      <c r="J24" s="73">
        <v>0</v>
      </c>
      <c r="K24" s="73">
        <v>12.188</v>
      </c>
      <c r="L24" s="73">
        <v>1.1608</v>
      </c>
      <c r="M24" s="73">
        <v>0.01286</v>
      </c>
      <c r="N24">
        <v>0</v>
      </c>
      <c r="O24">
        <v>0</v>
      </c>
      <c r="P24">
        <v>0</v>
      </c>
    </row>
    <row r="25" spans="1:16" ht="12.75">
      <c r="A25" t="s">
        <v>132</v>
      </c>
      <c r="B25" s="72">
        <v>0.4902777777777778</v>
      </c>
      <c r="C25" s="73">
        <v>5289.2</v>
      </c>
      <c r="D25" s="73">
        <v>60470</v>
      </c>
      <c r="E25" s="73">
        <v>97267</v>
      </c>
      <c r="F25" s="73">
        <v>47.254</v>
      </c>
      <c r="G25" s="73">
        <v>25844</v>
      </c>
      <c r="H25" s="73">
        <v>24309</v>
      </c>
      <c r="I25" s="73">
        <v>9.7768</v>
      </c>
      <c r="J25" s="73">
        <v>0</v>
      </c>
      <c r="K25" s="73">
        <v>12.176</v>
      </c>
      <c r="L25" s="73">
        <v>1.1596</v>
      </c>
      <c r="M25" s="73">
        <v>0.010053</v>
      </c>
      <c r="N25">
        <v>0</v>
      </c>
      <c r="O25">
        <v>0</v>
      </c>
      <c r="P25">
        <v>0</v>
      </c>
    </row>
    <row r="26" spans="1:16" ht="12.75">
      <c r="A26" t="s">
        <v>132</v>
      </c>
      <c r="B26" s="72">
        <v>0.49028935185185185</v>
      </c>
      <c r="C26" s="73">
        <v>5289.2</v>
      </c>
      <c r="D26" s="73">
        <v>61055</v>
      </c>
      <c r="E26" s="73">
        <v>96823</v>
      </c>
      <c r="F26" s="73">
        <v>47.206</v>
      </c>
      <c r="G26" s="73">
        <v>25655</v>
      </c>
      <c r="H26" s="73">
        <v>24669</v>
      </c>
      <c r="I26" s="73">
        <v>11.842</v>
      </c>
      <c r="J26" s="73">
        <v>0</v>
      </c>
      <c r="K26" s="73">
        <v>12.12</v>
      </c>
      <c r="L26" s="73">
        <v>1.1542</v>
      </c>
      <c r="M26" s="73">
        <v>0.012231</v>
      </c>
      <c r="N26">
        <v>0</v>
      </c>
      <c r="O26">
        <v>0</v>
      </c>
      <c r="P26">
        <v>0</v>
      </c>
    </row>
    <row r="27" spans="1:16" ht="12.75">
      <c r="A27" t="s">
        <v>132</v>
      </c>
      <c r="B27" s="72">
        <v>0.4903009259259259</v>
      </c>
      <c r="C27" s="73">
        <v>5289.2</v>
      </c>
      <c r="D27" s="73">
        <v>61454</v>
      </c>
      <c r="E27" s="73">
        <v>96614</v>
      </c>
      <c r="F27" s="73">
        <v>47.085</v>
      </c>
      <c r="G27" s="73">
        <v>25874</v>
      </c>
      <c r="H27" s="73">
        <v>24297</v>
      </c>
      <c r="I27" s="73">
        <v>11.893</v>
      </c>
      <c r="J27" s="73">
        <v>0</v>
      </c>
      <c r="K27" s="73">
        <v>12.142</v>
      </c>
      <c r="L27" s="73">
        <v>1.1564</v>
      </c>
      <c r="M27" s="73">
        <v>0.01231</v>
      </c>
      <c r="N27">
        <v>0</v>
      </c>
      <c r="O27">
        <v>0</v>
      </c>
      <c r="P27">
        <v>0</v>
      </c>
    </row>
    <row r="28" spans="1:16" ht="12.75">
      <c r="A28" t="s">
        <v>132</v>
      </c>
      <c r="B28" s="72">
        <v>0.4903125</v>
      </c>
      <c r="C28" s="73">
        <v>5289.2</v>
      </c>
      <c r="D28" s="73">
        <v>61614</v>
      </c>
      <c r="E28" s="73">
        <v>96538</v>
      </c>
      <c r="F28" s="73">
        <v>45.854</v>
      </c>
      <c r="G28" s="73">
        <v>25782</v>
      </c>
      <c r="H28" s="73">
        <v>24174</v>
      </c>
      <c r="I28" s="73">
        <v>12.037</v>
      </c>
      <c r="J28" s="73">
        <v>0</v>
      </c>
      <c r="K28" s="73">
        <v>12.14</v>
      </c>
      <c r="L28" s="73">
        <v>1.1562</v>
      </c>
      <c r="M28" s="73">
        <v>0.012469</v>
      </c>
      <c r="N28">
        <v>0</v>
      </c>
      <c r="O28">
        <v>0</v>
      </c>
      <c r="P28">
        <v>0</v>
      </c>
    </row>
    <row r="29" spans="1:16" ht="12.75">
      <c r="A29" t="s">
        <v>132</v>
      </c>
      <c r="B29" s="72">
        <v>0.490324074074074</v>
      </c>
      <c r="C29" s="73">
        <v>5289.2</v>
      </c>
      <c r="D29" s="73">
        <v>62144</v>
      </c>
      <c r="E29" s="73">
        <v>96317</v>
      </c>
      <c r="F29" s="73">
        <v>44.86</v>
      </c>
      <c r="G29" s="73">
        <v>25741</v>
      </c>
      <c r="H29" s="73">
        <v>24274</v>
      </c>
      <c r="I29" s="73">
        <v>12.708</v>
      </c>
      <c r="J29" s="73">
        <v>0</v>
      </c>
      <c r="K29" s="73">
        <v>12.114</v>
      </c>
      <c r="L29" s="73">
        <v>1.1538</v>
      </c>
      <c r="M29" s="73">
        <v>0.013193</v>
      </c>
      <c r="N29">
        <v>0</v>
      </c>
      <c r="O29">
        <v>0</v>
      </c>
      <c r="P29">
        <v>0</v>
      </c>
    </row>
    <row r="30" spans="1:16" ht="12.75">
      <c r="A30" t="s">
        <v>132</v>
      </c>
      <c r="B30" s="72">
        <v>0.4903356481481482</v>
      </c>
      <c r="C30" s="73">
        <v>5289.2</v>
      </c>
      <c r="D30" s="73">
        <v>63185</v>
      </c>
      <c r="E30" s="73">
        <v>95788</v>
      </c>
      <c r="F30" s="73">
        <v>44.003</v>
      </c>
      <c r="G30" s="73">
        <v>25601</v>
      </c>
      <c r="H30" s="73">
        <v>24344</v>
      </c>
      <c r="I30" s="73">
        <v>11.682</v>
      </c>
      <c r="J30" s="73">
        <v>0</v>
      </c>
      <c r="K30" s="73">
        <v>12.067</v>
      </c>
      <c r="L30" s="73">
        <v>1.1492</v>
      </c>
      <c r="M30" s="73">
        <v>0.012195</v>
      </c>
      <c r="N30">
        <v>0</v>
      </c>
      <c r="O30">
        <v>0</v>
      </c>
      <c r="P30">
        <v>0</v>
      </c>
    </row>
    <row r="31" spans="1:16" ht="12.75">
      <c r="A31" t="s">
        <v>132</v>
      </c>
      <c r="B31" s="72">
        <v>0.4903472222222222</v>
      </c>
      <c r="C31" s="73">
        <v>5289.2</v>
      </c>
      <c r="D31" s="73">
        <v>63932</v>
      </c>
      <c r="E31" s="73">
        <v>95315</v>
      </c>
      <c r="F31" s="73">
        <v>42.672</v>
      </c>
      <c r="G31" s="73">
        <v>25443</v>
      </c>
      <c r="H31" s="73">
        <v>24285</v>
      </c>
      <c r="I31" s="73">
        <v>11.606</v>
      </c>
      <c r="J31" s="73">
        <v>0</v>
      </c>
      <c r="K31" s="73">
        <v>12.036</v>
      </c>
      <c r="L31" s="73">
        <v>1.1462</v>
      </c>
      <c r="M31" s="73">
        <v>0.012176</v>
      </c>
      <c r="N31">
        <v>0</v>
      </c>
      <c r="O31">
        <v>0</v>
      </c>
      <c r="P31">
        <v>0</v>
      </c>
    </row>
    <row r="32" spans="1:16" ht="12.75">
      <c r="A32" t="s">
        <v>132</v>
      </c>
      <c r="B32" s="72">
        <v>0.4903587962962963</v>
      </c>
      <c r="C32" s="73">
        <v>5289.2</v>
      </c>
      <c r="D32" s="73">
        <v>63360</v>
      </c>
      <c r="E32" s="73">
        <v>95764</v>
      </c>
      <c r="F32" s="73">
        <v>42.425</v>
      </c>
      <c r="G32" s="73">
        <v>25471</v>
      </c>
      <c r="H32" s="73">
        <v>23978</v>
      </c>
      <c r="I32" s="73">
        <v>11.583</v>
      </c>
      <c r="J32" s="73">
        <v>0</v>
      </c>
      <c r="K32" s="73">
        <v>12.08</v>
      </c>
      <c r="L32" s="73">
        <v>1.1504</v>
      </c>
      <c r="M32" s="73">
        <v>0.012096</v>
      </c>
      <c r="N32">
        <v>0</v>
      </c>
      <c r="O32">
        <v>0</v>
      </c>
      <c r="P32">
        <v>0</v>
      </c>
    </row>
    <row r="33" spans="1:16" ht="12.75">
      <c r="A33" t="s">
        <v>132</v>
      </c>
      <c r="B33" s="72">
        <v>0.49037037037037035</v>
      </c>
      <c r="C33" s="73">
        <v>5289.2</v>
      </c>
      <c r="D33" s="73">
        <v>63655</v>
      </c>
      <c r="E33" s="73">
        <v>95635</v>
      </c>
      <c r="F33" s="73">
        <v>44.06</v>
      </c>
      <c r="G33" s="73">
        <v>25253</v>
      </c>
      <c r="H33" s="73">
        <v>24020</v>
      </c>
      <c r="I33" s="73">
        <v>10.853</v>
      </c>
      <c r="J33" s="73">
        <v>0</v>
      </c>
      <c r="K33" s="73">
        <v>12.056</v>
      </c>
      <c r="L33" s="73">
        <v>1.1482</v>
      </c>
      <c r="M33" s="73">
        <v>0.011348</v>
      </c>
      <c r="N33">
        <v>0</v>
      </c>
      <c r="O33">
        <v>0</v>
      </c>
      <c r="P33">
        <v>0</v>
      </c>
    </row>
    <row r="34" spans="1:16" ht="12.75">
      <c r="A34" t="s">
        <v>132</v>
      </c>
      <c r="B34" s="72">
        <v>0.49038194444444444</v>
      </c>
      <c r="C34" s="73">
        <v>5289.2</v>
      </c>
      <c r="D34" s="73">
        <v>64523</v>
      </c>
      <c r="E34" s="73">
        <v>95115</v>
      </c>
      <c r="F34" s="73">
        <v>43.34</v>
      </c>
      <c r="G34" s="73">
        <v>25130</v>
      </c>
      <c r="H34" s="73">
        <v>23920</v>
      </c>
      <c r="I34" s="73">
        <v>10.998</v>
      </c>
      <c r="J34" s="73">
        <v>0</v>
      </c>
      <c r="K34" s="73">
        <v>12.025</v>
      </c>
      <c r="L34" s="73">
        <v>1.1452</v>
      </c>
      <c r="M34" s="73">
        <v>0.011562</v>
      </c>
      <c r="N34">
        <v>0</v>
      </c>
      <c r="O34">
        <v>0</v>
      </c>
      <c r="P34">
        <v>0</v>
      </c>
    </row>
    <row r="35" spans="1:16" ht="12.75">
      <c r="A35" t="s">
        <v>132</v>
      </c>
      <c r="B35" s="72">
        <v>0.4903935185185185</v>
      </c>
      <c r="C35" s="73">
        <v>5289.2</v>
      </c>
      <c r="D35" s="73">
        <v>64708</v>
      </c>
      <c r="E35" s="73">
        <v>95025</v>
      </c>
      <c r="F35" s="73">
        <v>42.665</v>
      </c>
      <c r="G35" s="73">
        <v>25211</v>
      </c>
      <c r="H35" s="73">
        <v>23777</v>
      </c>
      <c r="I35" s="73">
        <v>9.3947</v>
      </c>
      <c r="J35" s="73">
        <v>0</v>
      </c>
      <c r="K35" s="73">
        <v>12.032</v>
      </c>
      <c r="L35" s="73">
        <v>1.1459</v>
      </c>
      <c r="M35" s="73">
        <v>0.0098866</v>
      </c>
      <c r="N35">
        <v>0</v>
      </c>
      <c r="O35">
        <v>0</v>
      </c>
      <c r="P35">
        <v>0</v>
      </c>
    </row>
    <row r="36" spans="1:16" ht="12.75">
      <c r="A36" t="s">
        <v>132</v>
      </c>
      <c r="B36" s="72">
        <v>0.49040509259259263</v>
      </c>
      <c r="C36" s="73">
        <v>5289.2</v>
      </c>
      <c r="D36" s="73">
        <v>64688</v>
      </c>
      <c r="E36" s="73">
        <v>95153</v>
      </c>
      <c r="F36" s="73">
        <v>43.114</v>
      </c>
      <c r="G36" s="73">
        <v>25235</v>
      </c>
      <c r="H36" s="73">
        <v>23618</v>
      </c>
      <c r="I36" s="73">
        <v>9.8932</v>
      </c>
      <c r="J36" s="73">
        <v>0</v>
      </c>
      <c r="K36" s="73">
        <v>12.047</v>
      </c>
      <c r="L36" s="73">
        <v>1.1473</v>
      </c>
      <c r="M36" s="73">
        <v>0.010398</v>
      </c>
      <c r="N36">
        <v>0</v>
      </c>
      <c r="O36">
        <v>0</v>
      </c>
      <c r="P36">
        <v>0</v>
      </c>
    </row>
    <row r="37" spans="1:16" ht="12.75">
      <c r="A37" t="s">
        <v>132</v>
      </c>
      <c r="B37" s="72">
        <v>0.49041666666666667</v>
      </c>
      <c r="C37" s="73">
        <v>5289.2</v>
      </c>
      <c r="D37" s="73">
        <v>64904</v>
      </c>
      <c r="E37" s="73">
        <v>95157</v>
      </c>
      <c r="F37" s="73">
        <v>44.09</v>
      </c>
      <c r="G37" s="73">
        <v>25048</v>
      </c>
      <c r="H37" s="73">
        <v>23482</v>
      </c>
      <c r="I37" s="73">
        <v>10.132</v>
      </c>
      <c r="J37" s="73">
        <v>0</v>
      </c>
      <c r="K37" s="73">
        <v>12.041</v>
      </c>
      <c r="L37" s="73">
        <v>1.1468</v>
      </c>
      <c r="M37" s="73">
        <v>0.010648</v>
      </c>
      <c r="N37">
        <v>0</v>
      </c>
      <c r="O37">
        <v>0</v>
      </c>
      <c r="P37">
        <v>0</v>
      </c>
    </row>
    <row r="38" spans="1:16" ht="12.75">
      <c r="A38" t="s">
        <v>132</v>
      </c>
      <c r="B38" s="72">
        <v>0.49042824074074076</v>
      </c>
      <c r="C38" s="73">
        <v>5289.2</v>
      </c>
      <c r="D38" s="73">
        <v>65566</v>
      </c>
      <c r="E38" s="73">
        <v>94880</v>
      </c>
      <c r="F38" s="73">
        <v>43.553</v>
      </c>
      <c r="G38" s="73">
        <v>24784</v>
      </c>
      <c r="H38" s="73">
        <v>22975</v>
      </c>
      <c r="I38" s="73">
        <v>9.4749</v>
      </c>
      <c r="J38" s="73">
        <v>0</v>
      </c>
      <c r="K38" s="73">
        <v>12.039</v>
      </c>
      <c r="L38" s="73">
        <v>1.1466</v>
      </c>
      <c r="M38" s="73">
        <v>0.0099861</v>
      </c>
      <c r="N38">
        <v>0</v>
      </c>
      <c r="O38">
        <v>0</v>
      </c>
      <c r="P38">
        <v>0</v>
      </c>
    </row>
    <row r="39" spans="1:16" ht="12.75">
      <c r="A39" t="s">
        <v>132</v>
      </c>
      <c r="B39" s="72">
        <v>0.4904398148148148</v>
      </c>
      <c r="C39" s="73">
        <v>5289.2</v>
      </c>
      <c r="D39" s="73">
        <v>65987</v>
      </c>
      <c r="E39" s="73">
        <v>94699</v>
      </c>
      <c r="F39" s="73">
        <v>43.656</v>
      </c>
      <c r="G39" s="73">
        <v>24629</v>
      </c>
      <c r="H39" s="73">
        <v>23156</v>
      </c>
      <c r="I39" s="73">
        <v>11.106</v>
      </c>
      <c r="J39" s="73">
        <v>0</v>
      </c>
      <c r="K39" s="73">
        <v>12.005</v>
      </c>
      <c r="L39" s="73">
        <v>1.1433</v>
      </c>
      <c r="M39" s="73">
        <v>0.011728</v>
      </c>
      <c r="N39">
        <v>0</v>
      </c>
      <c r="O39">
        <v>0</v>
      </c>
      <c r="P39">
        <v>0</v>
      </c>
    </row>
    <row r="40" spans="1:16" ht="12.75">
      <c r="A40" t="s">
        <v>132</v>
      </c>
      <c r="B40" s="72">
        <v>0.4904513888888889</v>
      </c>
      <c r="C40" s="73">
        <v>5289.2</v>
      </c>
      <c r="D40" s="73">
        <v>66147</v>
      </c>
      <c r="E40" s="73">
        <v>94690</v>
      </c>
      <c r="F40" s="73">
        <v>44.197</v>
      </c>
      <c r="G40" s="73">
        <v>24532</v>
      </c>
      <c r="H40" s="73">
        <v>22889</v>
      </c>
      <c r="I40" s="73">
        <v>9.037</v>
      </c>
      <c r="J40" s="73">
        <v>0</v>
      </c>
      <c r="K40" s="73">
        <v>12.013</v>
      </c>
      <c r="L40" s="73">
        <v>1.1441</v>
      </c>
      <c r="M40" s="73">
        <v>0.0095434</v>
      </c>
      <c r="N40">
        <v>0</v>
      </c>
      <c r="O40">
        <v>0</v>
      </c>
      <c r="P40">
        <v>0</v>
      </c>
    </row>
    <row r="41" spans="1:16" ht="12.75">
      <c r="A41" t="s">
        <v>132</v>
      </c>
      <c r="B41" s="72">
        <v>0.49046296296296293</v>
      </c>
      <c r="C41" s="73">
        <v>5289.2</v>
      </c>
      <c r="D41" s="73">
        <v>65472</v>
      </c>
      <c r="E41" s="73">
        <v>95188</v>
      </c>
      <c r="F41" s="73">
        <v>45.763</v>
      </c>
      <c r="G41" s="73">
        <v>24458</v>
      </c>
      <c r="H41" s="73">
        <v>22669</v>
      </c>
      <c r="I41" s="73">
        <v>9.9542</v>
      </c>
      <c r="J41" s="73">
        <v>0</v>
      </c>
      <c r="K41" s="73">
        <v>12.05</v>
      </c>
      <c r="L41" s="73">
        <v>1.1476</v>
      </c>
      <c r="M41" s="73">
        <v>0.010457</v>
      </c>
      <c r="N41">
        <v>0</v>
      </c>
      <c r="O41">
        <v>0</v>
      </c>
      <c r="P41">
        <v>0</v>
      </c>
    </row>
    <row r="42" spans="1:16" ht="12.75">
      <c r="A42" t="s">
        <v>132</v>
      </c>
      <c r="B42" s="72">
        <v>0.4904745370370371</v>
      </c>
      <c r="C42" s="73">
        <v>5289.2</v>
      </c>
      <c r="D42" s="73">
        <v>65708</v>
      </c>
      <c r="E42" s="73">
        <v>95155</v>
      </c>
      <c r="F42" s="73">
        <v>48.168</v>
      </c>
      <c r="G42" s="73">
        <v>24330</v>
      </c>
      <c r="H42" s="73">
        <v>22490</v>
      </c>
      <c r="I42" s="73">
        <v>10.658</v>
      </c>
      <c r="J42" s="73">
        <v>0</v>
      </c>
      <c r="K42" s="73">
        <v>12.048</v>
      </c>
      <c r="L42" s="73">
        <v>1.1475</v>
      </c>
      <c r="M42" s="73">
        <v>0.011199</v>
      </c>
      <c r="N42">
        <v>0</v>
      </c>
      <c r="O42">
        <v>0</v>
      </c>
      <c r="P42">
        <v>0</v>
      </c>
    </row>
    <row r="43" spans="1:16" ht="12.75">
      <c r="A43" t="s">
        <v>132</v>
      </c>
      <c r="B43" s="72">
        <v>0.4904861111111111</v>
      </c>
      <c r="C43" s="73">
        <v>5289.2</v>
      </c>
      <c r="D43" s="73">
        <v>65839</v>
      </c>
      <c r="E43" s="73">
        <v>95300</v>
      </c>
      <c r="F43" s="73">
        <v>50.214</v>
      </c>
      <c r="G43" s="73">
        <v>24228</v>
      </c>
      <c r="H43" s="73">
        <v>22109</v>
      </c>
      <c r="I43" s="73">
        <v>8.8459</v>
      </c>
      <c r="J43" s="73">
        <v>0</v>
      </c>
      <c r="K43" s="73">
        <v>12.068</v>
      </c>
      <c r="L43" s="73">
        <v>1.1493</v>
      </c>
      <c r="M43" s="73">
        <v>0.0092813</v>
      </c>
      <c r="N43">
        <v>0</v>
      </c>
      <c r="O43">
        <v>0</v>
      </c>
      <c r="P43">
        <v>0</v>
      </c>
    </row>
    <row r="44" spans="1:16" ht="12.75">
      <c r="A44" t="s">
        <v>132</v>
      </c>
      <c r="B44" s="72">
        <v>0.4904976851851852</v>
      </c>
      <c r="C44" s="73">
        <v>5289.2</v>
      </c>
      <c r="D44" s="73">
        <v>66139</v>
      </c>
      <c r="E44" s="73">
        <v>95246</v>
      </c>
      <c r="F44" s="73">
        <v>51.83</v>
      </c>
      <c r="G44" s="73">
        <v>23889</v>
      </c>
      <c r="H44" s="73">
        <v>22858</v>
      </c>
      <c r="I44" s="73">
        <v>12.078</v>
      </c>
      <c r="J44" s="73">
        <v>0</v>
      </c>
      <c r="K44" s="73">
        <v>11.992</v>
      </c>
      <c r="L44" s="73">
        <v>1.1421</v>
      </c>
      <c r="M44" s="73">
        <v>0.01268</v>
      </c>
      <c r="N44">
        <v>0</v>
      </c>
      <c r="O44">
        <v>0</v>
      </c>
      <c r="P44">
        <v>0</v>
      </c>
    </row>
    <row r="45" spans="1:16" ht="12.75">
      <c r="A45" t="s">
        <v>132</v>
      </c>
      <c r="B45" s="72">
        <v>0.49050925925925926</v>
      </c>
      <c r="C45" s="73">
        <v>5289.2</v>
      </c>
      <c r="D45" s="73">
        <v>66558</v>
      </c>
      <c r="E45" s="73">
        <v>95179</v>
      </c>
      <c r="F45" s="73">
        <v>52.689</v>
      </c>
      <c r="G45" s="73">
        <v>23741</v>
      </c>
      <c r="H45" s="73">
        <v>22128</v>
      </c>
      <c r="I45" s="73">
        <v>10.596</v>
      </c>
      <c r="J45" s="73">
        <v>0</v>
      </c>
      <c r="K45" s="73">
        <v>12.021</v>
      </c>
      <c r="L45" s="73">
        <v>1.1449</v>
      </c>
      <c r="M45" s="73">
        <v>0.011133</v>
      </c>
      <c r="N45">
        <v>0</v>
      </c>
      <c r="O45">
        <v>0</v>
      </c>
      <c r="P45">
        <v>0</v>
      </c>
    </row>
    <row r="46" spans="1:16" ht="12.75">
      <c r="A46" t="s">
        <v>132</v>
      </c>
      <c r="B46" s="72">
        <v>0.49052083333333335</v>
      </c>
      <c r="C46" s="73">
        <v>5289.2</v>
      </c>
      <c r="D46" s="73">
        <v>66173</v>
      </c>
      <c r="E46" s="73">
        <v>95553</v>
      </c>
      <c r="F46" s="73">
        <v>53.591</v>
      </c>
      <c r="G46" s="73">
        <v>23476</v>
      </c>
      <c r="H46" s="73">
        <v>21794</v>
      </c>
      <c r="I46" s="73">
        <v>11.369</v>
      </c>
      <c r="J46" s="73">
        <v>0</v>
      </c>
      <c r="K46" s="73">
        <v>12.046</v>
      </c>
      <c r="L46" s="73">
        <v>1.1472</v>
      </c>
      <c r="M46" s="73">
        <v>0.011897</v>
      </c>
      <c r="N46">
        <v>0</v>
      </c>
      <c r="O46">
        <v>0</v>
      </c>
      <c r="P46">
        <v>0</v>
      </c>
    </row>
    <row r="47" spans="1:16" ht="12.75">
      <c r="A47" t="s">
        <v>132</v>
      </c>
      <c r="B47" s="72">
        <v>0.4905324074074074</v>
      </c>
      <c r="C47" s="73">
        <v>5289.2</v>
      </c>
      <c r="D47" s="73">
        <v>66944</v>
      </c>
      <c r="E47" s="73">
        <v>95261</v>
      </c>
      <c r="F47" s="73">
        <v>55.487</v>
      </c>
      <c r="G47" s="73">
        <v>23235</v>
      </c>
      <c r="H47" s="73">
        <v>22250</v>
      </c>
      <c r="I47" s="73">
        <v>9.4595</v>
      </c>
      <c r="J47" s="73">
        <v>0</v>
      </c>
      <c r="K47" s="73">
        <v>11.979</v>
      </c>
      <c r="L47" s="73">
        <v>1.1408</v>
      </c>
      <c r="M47" s="73">
        <v>0.0099315</v>
      </c>
      <c r="N47">
        <v>0</v>
      </c>
      <c r="O47">
        <v>0</v>
      </c>
      <c r="P47">
        <v>0</v>
      </c>
    </row>
    <row r="48" spans="1:16" ht="12.75">
      <c r="A48"/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/>
      <c r="O48"/>
      <c r="P48"/>
    </row>
    <row r="49" spans="1:16" ht="12.75">
      <c r="A49"/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/>
      <c r="O49"/>
      <c r="P49"/>
    </row>
    <row r="50" spans="1:16" ht="12.75">
      <c r="A50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/>
      <c r="O50"/>
      <c r="P50"/>
    </row>
    <row r="51" spans="1:16" ht="12.75">
      <c r="A51"/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/>
      <c r="O51"/>
      <c r="P51"/>
    </row>
    <row r="52" spans="1:16" ht="12.75">
      <c r="A52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/>
      <c r="O52"/>
      <c r="P52"/>
    </row>
    <row r="53" spans="1:16" ht="12.75">
      <c r="A53"/>
      <c r="B53" s="7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/>
      <c r="O53"/>
      <c r="P53"/>
    </row>
    <row r="54" spans="1:16" ht="12.75">
      <c r="A54"/>
      <c r="B54" s="72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/>
      <c r="O54"/>
      <c r="P54"/>
    </row>
    <row r="55" spans="1:16" ht="12.75">
      <c r="A55"/>
      <c r="B55" s="72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/>
      <c r="O55"/>
      <c r="P55"/>
    </row>
    <row r="56" spans="1:16" ht="12.75">
      <c r="A56"/>
      <c r="B56" s="72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/>
      <c r="O56"/>
      <c r="P56"/>
    </row>
    <row r="57" spans="1:16" ht="12.75">
      <c r="A57"/>
      <c r="B57" s="72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/>
      <c r="O57"/>
      <c r="P57"/>
    </row>
    <row r="58" spans="1:16" ht="12.75">
      <c r="A58"/>
      <c r="B58" s="72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/>
      <c r="O58"/>
      <c r="P58"/>
    </row>
    <row r="59" spans="1:16" ht="12.75">
      <c r="A59"/>
      <c r="B59" s="72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/>
      <c r="O59"/>
      <c r="P59"/>
    </row>
    <row r="60" spans="1:16" ht="12.75">
      <c r="A60"/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/>
      <c r="O60"/>
      <c r="P60"/>
    </row>
    <row r="61" spans="1:16" ht="12.75">
      <c r="A61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/>
      <c r="O61"/>
      <c r="P61"/>
    </row>
    <row r="62" spans="1:16" ht="12.75">
      <c r="A62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/>
      <c r="O62"/>
      <c r="P62"/>
    </row>
    <row r="63" spans="1:16" ht="12.75">
      <c r="A63"/>
      <c r="B63" s="72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/>
      <c r="O63"/>
      <c r="P63"/>
    </row>
    <row r="64" spans="1:16" ht="12.75">
      <c r="A64"/>
      <c r="B64" s="72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/>
      <c r="O64"/>
      <c r="P64"/>
    </row>
    <row r="65" spans="1:16" ht="12.75">
      <c r="A65"/>
      <c r="B65" s="72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/>
      <c r="O65"/>
      <c r="P65"/>
    </row>
    <row r="66" spans="1:16" ht="12.75">
      <c r="A66"/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/>
      <c r="O66"/>
      <c r="P66"/>
    </row>
    <row r="67" spans="1:16" ht="12.75">
      <c r="A67"/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/>
      <c r="O67"/>
      <c r="P67"/>
    </row>
    <row r="68" spans="1:16" ht="12.75">
      <c r="A68"/>
      <c r="B68" s="72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/>
      <c r="O68"/>
      <c r="P68"/>
    </row>
    <row r="69" spans="1:16" ht="12.75">
      <c r="A69"/>
      <c r="B69" s="72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/>
      <c r="O69"/>
      <c r="P69"/>
    </row>
    <row r="70" spans="1:16" ht="12.75">
      <c r="A70"/>
      <c r="B70" s="72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/>
      <c r="O70"/>
      <c r="P70"/>
    </row>
    <row r="71" spans="1:16" ht="12.75">
      <c r="A71"/>
      <c r="B71" s="72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/>
      <c r="O71"/>
      <c r="P71"/>
    </row>
    <row r="72" spans="1:16" ht="12.75">
      <c r="A72"/>
      <c r="B72" s="72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/>
      <c r="O72"/>
      <c r="P72"/>
    </row>
    <row r="73" spans="1:16" ht="12.75">
      <c r="A73"/>
      <c r="B73" s="72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/>
      <c r="O73"/>
      <c r="P73"/>
    </row>
    <row r="74" spans="1:16" ht="12.75">
      <c r="A74"/>
      <c r="B74" s="72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/>
      <c r="O74"/>
      <c r="P74"/>
    </row>
    <row r="75" spans="1:16" ht="12.75">
      <c r="A75"/>
      <c r="B75" s="72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/>
      <c r="O75"/>
      <c r="P75"/>
    </row>
    <row r="79" s="58" customFormat="1" ht="12.75"/>
    <row r="149" ht="12.75">
      <c r="A149" s="59" t="s">
        <v>73</v>
      </c>
    </row>
    <row r="150" spans="1:16" ht="12.75">
      <c r="A150" s="54" t="s">
        <v>102</v>
      </c>
      <c r="B150" s="54" t="s">
        <v>103</v>
      </c>
      <c r="C150" s="54" t="s">
        <v>104</v>
      </c>
      <c r="D150" s="54" t="s">
        <v>105</v>
      </c>
      <c r="E150" s="54" t="s">
        <v>106</v>
      </c>
      <c r="F150" s="54" t="s">
        <v>107</v>
      </c>
      <c r="G150" s="54" t="s">
        <v>108</v>
      </c>
      <c r="H150" s="54" t="s">
        <v>109</v>
      </c>
      <c r="I150" s="54" t="s">
        <v>110</v>
      </c>
      <c r="J150" s="54" t="s">
        <v>91</v>
      </c>
      <c r="K150" s="54" t="s">
        <v>111</v>
      </c>
      <c r="L150" s="54" t="s">
        <v>112</v>
      </c>
      <c r="M150" s="54" t="s">
        <v>113</v>
      </c>
      <c r="N150" s="54" t="s">
        <v>114</v>
      </c>
      <c r="O150" s="54" t="s">
        <v>114</v>
      </c>
      <c r="P150" s="54" t="s">
        <v>114</v>
      </c>
    </row>
    <row r="151" spans="3:13" ht="12.75">
      <c r="C151" s="54" t="s">
        <v>18</v>
      </c>
      <c r="D151" s="54" t="s">
        <v>18</v>
      </c>
      <c r="E151" s="54" t="s">
        <v>18</v>
      </c>
      <c r="F151" s="54" t="s">
        <v>18</v>
      </c>
      <c r="G151" s="54" t="s">
        <v>18</v>
      </c>
      <c r="H151" s="54" t="s">
        <v>115</v>
      </c>
      <c r="I151" s="54" t="s">
        <v>18</v>
      </c>
      <c r="L151" s="54" t="s">
        <v>19</v>
      </c>
      <c r="M151" s="54" t="s">
        <v>116</v>
      </c>
    </row>
    <row r="152" spans="1:16" ht="12.75">
      <c r="A152" t="s">
        <v>132</v>
      </c>
      <c r="B152" s="72">
        <v>0.46850694444444446</v>
      </c>
      <c r="C152" s="73">
        <v>5289.2</v>
      </c>
      <c r="D152" s="73">
        <v>49463</v>
      </c>
      <c r="E152" s="73">
        <v>107840</v>
      </c>
      <c r="F152" s="73">
        <v>30.838</v>
      </c>
      <c r="G152" s="73">
        <v>21539</v>
      </c>
      <c r="H152" s="73">
        <v>17162</v>
      </c>
      <c r="I152" s="73">
        <v>7.8739</v>
      </c>
      <c r="J152" s="73">
        <v>0</v>
      </c>
      <c r="K152" s="73">
        <v>12.909</v>
      </c>
      <c r="L152" s="73">
        <v>1.2294</v>
      </c>
      <c r="M152" s="73">
        <v>0.0073021</v>
      </c>
      <c r="N152">
        <v>0</v>
      </c>
      <c r="O152">
        <v>0</v>
      </c>
      <c r="P152">
        <v>0</v>
      </c>
    </row>
    <row r="153" spans="1:16" ht="12.75">
      <c r="A153" t="s">
        <v>132</v>
      </c>
      <c r="B153" s="72">
        <v>0.4685185185185185</v>
      </c>
      <c r="C153" s="73">
        <v>5289.2</v>
      </c>
      <c r="D153" s="73">
        <v>49720</v>
      </c>
      <c r="E153" s="73">
        <v>107660</v>
      </c>
      <c r="F153" s="73">
        <v>31.044</v>
      </c>
      <c r="G153" s="73">
        <v>21802</v>
      </c>
      <c r="H153" s="73">
        <v>17405</v>
      </c>
      <c r="I153" s="73">
        <v>8.4683</v>
      </c>
      <c r="J153" s="73">
        <v>0</v>
      </c>
      <c r="K153" s="73">
        <v>12.895</v>
      </c>
      <c r="L153" s="73">
        <v>1.2281</v>
      </c>
      <c r="M153" s="73">
        <v>0.0078646</v>
      </c>
      <c r="N153">
        <v>0</v>
      </c>
      <c r="O153">
        <v>0</v>
      </c>
      <c r="P153">
        <v>0</v>
      </c>
    </row>
    <row r="154" spans="1:16" ht="12.75">
      <c r="A154" t="s">
        <v>132</v>
      </c>
      <c r="B154" s="72">
        <v>0.4685300925925926</v>
      </c>
      <c r="C154" s="73">
        <v>5289.2</v>
      </c>
      <c r="D154" s="73">
        <v>51174</v>
      </c>
      <c r="E154" s="73">
        <v>106990</v>
      </c>
      <c r="F154" s="73">
        <v>30.511</v>
      </c>
      <c r="G154" s="73">
        <v>22031</v>
      </c>
      <c r="H154" s="73">
        <v>17336</v>
      </c>
      <c r="I154" s="73">
        <v>6.269</v>
      </c>
      <c r="J154" s="73">
        <v>0</v>
      </c>
      <c r="K154" s="73">
        <v>12.862</v>
      </c>
      <c r="L154" s="73">
        <v>1.225</v>
      </c>
      <c r="M154" s="73">
        <v>0.0058586</v>
      </c>
      <c r="N154">
        <v>0</v>
      </c>
      <c r="O154">
        <v>0</v>
      </c>
      <c r="P154">
        <v>0</v>
      </c>
    </row>
    <row r="155" spans="1:16" ht="12.75">
      <c r="A155" t="s">
        <v>132</v>
      </c>
      <c r="B155" s="72">
        <v>0.46854166666666663</v>
      </c>
      <c r="C155" s="73">
        <v>5289.2</v>
      </c>
      <c r="D155" s="73">
        <v>51266</v>
      </c>
      <c r="E155" s="73">
        <v>106930</v>
      </c>
      <c r="F155" s="73">
        <v>30.069</v>
      </c>
      <c r="G155" s="73">
        <v>21871</v>
      </c>
      <c r="H155" s="73">
        <v>17443</v>
      </c>
      <c r="I155" s="73">
        <v>7.3479</v>
      </c>
      <c r="J155" s="73">
        <v>0</v>
      </c>
      <c r="K155" s="73">
        <v>12.842</v>
      </c>
      <c r="L155" s="73">
        <v>1.223</v>
      </c>
      <c r="M155" s="73">
        <v>0.0068715</v>
      </c>
      <c r="N155">
        <v>0</v>
      </c>
      <c r="O155">
        <v>0</v>
      </c>
      <c r="P155">
        <v>0</v>
      </c>
    </row>
    <row r="156" spans="1:16" ht="12.75">
      <c r="A156" t="s">
        <v>132</v>
      </c>
      <c r="B156" s="72">
        <v>0.46855324074074073</v>
      </c>
      <c r="C156" s="73">
        <v>5289.2</v>
      </c>
      <c r="D156" s="73">
        <v>51616</v>
      </c>
      <c r="E156" s="73">
        <v>106660</v>
      </c>
      <c r="F156" s="73">
        <v>29.67</v>
      </c>
      <c r="G156" s="73">
        <v>21838</v>
      </c>
      <c r="H156" s="73">
        <v>17126</v>
      </c>
      <c r="I156" s="73">
        <v>8.703</v>
      </c>
      <c r="J156" s="73">
        <v>0</v>
      </c>
      <c r="K156" s="73">
        <v>12.849</v>
      </c>
      <c r="L156" s="73">
        <v>1.2238</v>
      </c>
      <c r="M156" s="73">
        <v>0.0081601</v>
      </c>
      <c r="N156">
        <v>0</v>
      </c>
      <c r="O156">
        <v>0</v>
      </c>
      <c r="P156">
        <v>0</v>
      </c>
    </row>
    <row r="157" spans="1:16" ht="12.75">
      <c r="A157" t="s">
        <v>132</v>
      </c>
      <c r="B157" s="72">
        <v>0.46856481481481477</v>
      </c>
      <c r="C157" s="73">
        <v>5289.2</v>
      </c>
      <c r="D157" s="73">
        <v>51907</v>
      </c>
      <c r="E157" s="73">
        <v>106560</v>
      </c>
      <c r="F157" s="73">
        <v>29.43</v>
      </c>
      <c r="G157" s="73">
        <v>21974</v>
      </c>
      <c r="H157" s="73">
        <v>17227</v>
      </c>
      <c r="I157" s="73">
        <v>7.8806</v>
      </c>
      <c r="J157" s="73">
        <v>0</v>
      </c>
      <c r="K157" s="73">
        <v>12.84</v>
      </c>
      <c r="L157" s="73">
        <v>1.2228</v>
      </c>
      <c r="M157" s="73">
        <v>0.0073964</v>
      </c>
      <c r="N157">
        <v>0</v>
      </c>
      <c r="O157">
        <v>0</v>
      </c>
      <c r="P157">
        <v>0</v>
      </c>
    </row>
    <row r="158" spans="1:16" ht="12.75">
      <c r="A158" t="s">
        <v>132</v>
      </c>
      <c r="B158" s="72">
        <v>0.4685763888888889</v>
      </c>
      <c r="C158" s="73">
        <v>5289.2</v>
      </c>
      <c r="D158" s="73">
        <v>52525</v>
      </c>
      <c r="E158" s="73">
        <v>106260</v>
      </c>
      <c r="F158" s="73">
        <v>28.74</v>
      </c>
      <c r="G158" s="73">
        <v>21890</v>
      </c>
      <c r="H158" s="73">
        <v>17354</v>
      </c>
      <c r="I158" s="73">
        <v>7.6729</v>
      </c>
      <c r="J158" s="73">
        <v>0</v>
      </c>
      <c r="K158" s="73">
        <v>12.804</v>
      </c>
      <c r="L158" s="73">
        <v>1.2194</v>
      </c>
      <c r="M158" s="73">
        <v>0.0072216</v>
      </c>
      <c r="N158">
        <v>0</v>
      </c>
      <c r="O158">
        <v>0</v>
      </c>
      <c r="P158">
        <v>0</v>
      </c>
    </row>
    <row r="159" spans="1:16" ht="12.75">
      <c r="A159" t="s">
        <v>132</v>
      </c>
      <c r="B159" s="72">
        <v>0.46858796296296296</v>
      </c>
      <c r="C159" s="73">
        <v>5289.2</v>
      </c>
      <c r="D159" s="73">
        <v>52399</v>
      </c>
      <c r="E159" s="73">
        <v>106360</v>
      </c>
      <c r="F159" s="73">
        <v>28.086</v>
      </c>
      <c r="G159" s="73">
        <v>21794</v>
      </c>
      <c r="H159" s="73">
        <v>17436</v>
      </c>
      <c r="I159" s="73">
        <v>8.8497</v>
      </c>
      <c r="J159" s="73">
        <v>0</v>
      </c>
      <c r="K159" s="73">
        <v>12.798</v>
      </c>
      <c r="L159" s="73">
        <v>1.2189</v>
      </c>
      <c r="M159" s="73">
        <v>0.0083216</v>
      </c>
      <c r="N159">
        <v>0</v>
      </c>
      <c r="O159">
        <v>0</v>
      </c>
      <c r="P159">
        <v>0</v>
      </c>
    </row>
    <row r="160" spans="1:16" ht="12.75">
      <c r="A160" t="s">
        <v>132</v>
      </c>
      <c r="B160" s="72">
        <v>0.46859953703703705</v>
      </c>
      <c r="C160" s="73">
        <v>5289.2</v>
      </c>
      <c r="D160" s="73">
        <v>51938</v>
      </c>
      <c r="E160" s="73">
        <v>106570</v>
      </c>
      <c r="F160" s="73">
        <v>28.539</v>
      </c>
      <c r="G160" s="73">
        <v>21723</v>
      </c>
      <c r="H160" s="73">
        <v>17400</v>
      </c>
      <c r="I160" s="73">
        <v>9.2809</v>
      </c>
      <c r="J160" s="73">
        <v>0</v>
      </c>
      <c r="K160" s="73">
        <v>12.813</v>
      </c>
      <c r="L160" s="73">
        <v>1.2203</v>
      </c>
      <c r="M160" s="73">
        <v>0.008709</v>
      </c>
      <c r="N160">
        <v>0</v>
      </c>
      <c r="O160">
        <v>0</v>
      </c>
      <c r="P160">
        <v>0</v>
      </c>
    </row>
    <row r="161" spans="1:16" ht="12.75">
      <c r="A161" t="s">
        <v>132</v>
      </c>
      <c r="B161" s="72">
        <v>0.4686111111111111</v>
      </c>
      <c r="C161" s="73">
        <v>5289.2</v>
      </c>
      <c r="D161" s="73">
        <v>51927</v>
      </c>
      <c r="E161" s="73">
        <v>106610</v>
      </c>
      <c r="F161" s="73">
        <v>29.514</v>
      </c>
      <c r="G161" s="73">
        <v>21811</v>
      </c>
      <c r="H161" s="73">
        <v>17210</v>
      </c>
      <c r="I161" s="73">
        <v>9.9598</v>
      </c>
      <c r="J161" s="73">
        <v>0</v>
      </c>
      <c r="K161" s="73">
        <v>12.832</v>
      </c>
      <c r="L161" s="73">
        <v>1.2221</v>
      </c>
      <c r="M161" s="73">
        <v>0.0093424</v>
      </c>
      <c r="N161">
        <v>0</v>
      </c>
      <c r="O161">
        <v>0</v>
      </c>
      <c r="P161">
        <v>0</v>
      </c>
    </row>
    <row r="162" spans="1:16" ht="12.75">
      <c r="A162" t="s">
        <v>132</v>
      </c>
      <c r="B162" s="72">
        <v>0.4686226851851852</v>
      </c>
      <c r="C162" s="73">
        <v>5289.2</v>
      </c>
      <c r="D162" s="73">
        <v>52298</v>
      </c>
      <c r="E162" s="73">
        <v>106400</v>
      </c>
      <c r="F162" s="73">
        <v>29.775</v>
      </c>
      <c r="G162" s="73">
        <v>21751</v>
      </c>
      <c r="H162" s="73">
        <v>17181</v>
      </c>
      <c r="I162" s="73">
        <v>7.6037</v>
      </c>
      <c r="J162" s="73">
        <v>0</v>
      </c>
      <c r="K162" s="73">
        <v>12.818</v>
      </c>
      <c r="L162" s="73">
        <v>1.2207</v>
      </c>
      <c r="M162" s="73">
        <v>0.0071454</v>
      </c>
      <c r="N162">
        <v>0</v>
      </c>
      <c r="O162">
        <v>0</v>
      </c>
      <c r="P162">
        <v>0</v>
      </c>
    </row>
    <row r="163" spans="1:16" ht="12.75">
      <c r="A163" t="s">
        <v>132</v>
      </c>
      <c r="B163" s="72">
        <v>0.4686342592592592</v>
      </c>
      <c r="C163" s="73">
        <v>5289.2</v>
      </c>
      <c r="D163" s="73">
        <v>52862</v>
      </c>
      <c r="E163" s="73">
        <v>106120</v>
      </c>
      <c r="F163" s="73">
        <v>30.542</v>
      </c>
      <c r="G163" s="73">
        <v>21737</v>
      </c>
      <c r="H163" s="73">
        <v>17224</v>
      </c>
      <c r="I163" s="73">
        <v>8.5687</v>
      </c>
      <c r="J163" s="73">
        <v>0</v>
      </c>
      <c r="K163" s="73">
        <v>12.794</v>
      </c>
      <c r="L163" s="73">
        <v>1.2185</v>
      </c>
      <c r="M163" s="73">
        <v>0.0080758</v>
      </c>
      <c r="N163">
        <v>0</v>
      </c>
      <c r="O163">
        <v>0</v>
      </c>
      <c r="P163">
        <v>0</v>
      </c>
    </row>
    <row r="164" spans="1:16" ht="12.75">
      <c r="A164" t="s">
        <v>132</v>
      </c>
      <c r="B164" s="72">
        <v>0.4686458333333334</v>
      </c>
      <c r="C164" s="73">
        <v>5289.2</v>
      </c>
      <c r="D164" s="73">
        <v>52704</v>
      </c>
      <c r="E164" s="73">
        <v>106170</v>
      </c>
      <c r="F164" s="73">
        <v>29.881</v>
      </c>
      <c r="G164" s="73">
        <v>21668</v>
      </c>
      <c r="H164" s="73">
        <v>17179</v>
      </c>
      <c r="I164" s="73">
        <v>8.4664</v>
      </c>
      <c r="J164" s="73">
        <v>0</v>
      </c>
      <c r="K164" s="73">
        <v>12.798</v>
      </c>
      <c r="L164" s="73">
        <v>1.2189</v>
      </c>
      <c r="M164" s="73">
        <v>0.0079752</v>
      </c>
      <c r="N164">
        <v>0</v>
      </c>
      <c r="O164">
        <v>0</v>
      </c>
      <c r="P164">
        <v>0</v>
      </c>
    </row>
    <row r="165" spans="1:16" ht="12.75">
      <c r="A165" t="s">
        <v>132</v>
      </c>
      <c r="B165" s="72">
        <v>0.4686574074074074</v>
      </c>
      <c r="C165" s="73">
        <v>5289.2</v>
      </c>
      <c r="D165" s="73">
        <v>52769</v>
      </c>
      <c r="E165" s="73">
        <v>106180</v>
      </c>
      <c r="F165" s="73">
        <v>29.44</v>
      </c>
      <c r="G165" s="73">
        <v>21757</v>
      </c>
      <c r="H165" s="73">
        <v>17205</v>
      </c>
      <c r="I165" s="73">
        <v>8.9392</v>
      </c>
      <c r="J165" s="73">
        <v>0</v>
      </c>
      <c r="K165" s="73">
        <v>12.8</v>
      </c>
      <c r="L165" s="73">
        <v>1.219</v>
      </c>
      <c r="M165" s="73">
        <v>0.0084196</v>
      </c>
      <c r="N165">
        <v>0</v>
      </c>
      <c r="O165">
        <v>0</v>
      </c>
      <c r="P165">
        <v>0</v>
      </c>
    </row>
    <row r="166" spans="1:16" ht="12.75">
      <c r="A166" t="s">
        <v>132</v>
      </c>
      <c r="B166" s="72">
        <v>0.4686689814814815</v>
      </c>
      <c r="C166" s="73">
        <v>5289.2</v>
      </c>
      <c r="D166" s="73">
        <v>52419</v>
      </c>
      <c r="E166" s="73">
        <v>106510</v>
      </c>
      <c r="F166" s="73">
        <v>30.703</v>
      </c>
      <c r="G166" s="73">
        <v>21707</v>
      </c>
      <c r="H166" s="73">
        <v>17152</v>
      </c>
      <c r="I166" s="73">
        <v>8.4112</v>
      </c>
      <c r="J166" s="73">
        <v>0</v>
      </c>
      <c r="K166" s="73">
        <v>12.815</v>
      </c>
      <c r="L166" s="73">
        <v>1.2205</v>
      </c>
      <c r="M166" s="73">
        <v>0.007897</v>
      </c>
      <c r="N166">
        <v>0</v>
      </c>
      <c r="O166">
        <v>0</v>
      </c>
      <c r="P166">
        <v>0</v>
      </c>
    </row>
    <row r="167" spans="1:16" ht="12.75">
      <c r="A167" t="s">
        <v>132</v>
      </c>
      <c r="B167" s="72">
        <v>0.46868055555555554</v>
      </c>
      <c r="C167" s="73">
        <v>5289.2</v>
      </c>
      <c r="D167" s="73">
        <v>51568</v>
      </c>
      <c r="E167" s="73">
        <v>106880</v>
      </c>
      <c r="F167" s="73">
        <v>32.521</v>
      </c>
      <c r="G167" s="73">
        <v>21500</v>
      </c>
      <c r="H167" s="73">
        <v>17408</v>
      </c>
      <c r="I167" s="73">
        <v>5.9363</v>
      </c>
      <c r="J167" s="73">
        <v>0</v>
      </c>
      <c r="K167" s="73">
        <v>12.815</v>
      </c>
      <c r="L167" s="73">
        <v>1.2205</v>
      </c>
      <c r="M167" s="73">
        <v>0.0055545</v>
      </c>
      <c r="N167">
        <v>0</v>
      </c>
      <c r="O167">
        <v>0</v>
      </c>
      <c r="P167">
        <v>0</v>
      </c>
    </row>
    <row r="168" spans="1:16" ht="12.75">
      <c r="A168" t="s">
        <v>132</v>
      </c>
      <c r="B168" s="72">
        <v>0.46869212962962964</v>
      </c>
      <c r="C168" s="73">
        <v>5289.2</v>
      </c>
      <c r="D168" s="73">
        <v>52039</v>
      </c>
      <c r="E168" s="73">
        <v>106700</v>
      </c>
      <c r="F168" s="73">
        <v>33.054</v>
      </c>
      <c r="G168" s="73">
        <v>21656</v>
      </c>
      <c r="H168" s="73">
        <v>16986</v>
      </c>
      <c r="I168" s="73">
        <v>6.6906</v>
      </c>
      <c r="J168" s="73">
        <v>0</v>
      </c>
      <c r="K168" s="73">
        <v>12.838</v>
      </c>
      <c r="L168" s="73">
        <v>1.2227</v>
      </c>
      <c r="M168" s="73">
        <v>0.0062707</v>
      </c>
      <c r="N168">
        <v>0</v>
      </c>
      <c r="O168">
        <v>0</v>
      </c>
      <c r="P168">
        <v>0</v>
      </c>
    </row>
    <row r="169" spans="1:16" ht="12.75">
      <c r="A169" t="s">
        <v>132</v>
      </c>
      <c r="B169" s="72">
        <v>0.4687037037037037</v>
      </c>
      <c r="C169" s="73">
        <v>5289.2</v>
      </c>
      <c r="D169" s="73">
        <v>52473</v>
      </c>
      <c r="E169" s="73">
        <v>106560</v>
      </c>
      <c r="F169" s="73">
        <v>31.889</v>
      </c>
      <c r="G169" s="73">
        <v>21581</v>
      </c>
      <c r="H169" s="73">
        <v>16679</v>
      </c>
      <c r="I169" s="73">
        <v>8.0959</v>
      </c>
      <c r="J169" s="73">
        <v>0</v>
      </c>
      <c r="K169" s="73">
        <v>12.842</v>
      </c>
      <c r="L169" s="73">
        <v>1.2231</v>
      </c>
      <c r="M169" s="73">
        <v>0.0075981</v>
      </c>
      <c r="N169">
        <v>0</v>
      </c>
      <c r="O169">
        <v>0</v>
      </c>
      <c r="P169">
        <v>0</v>
      </c>
    </row>
    <row r="170" spans="1:16" ht="12.75">
      <c r="A170" t="s">
        <v>132</v>
      </c>
      <c r="B170" s="72">
        <v>0.46871527777777783</v>
      </c>
      <c r="C170" s="73">
        <v>5289.2</v>
      </c>
      <c r="D170" s="73">
        <v>52418</v>
      </c>
      <c r="E170" s="73">
        <v>106510</v>
      </c>
      <c r="F170" s="73">
        <v>31.257</v>
      </c>
      <c r="G170" s="73">
        <v>21401</v>
      </c>
      <c r="H170" s="73">
        <v>17038</v>
      </c>
      <c r="I170" s="73">
        <v>7.1861</v>
      </c>
      <c r="J170" s="73">
        <v>0</v>
      </c>
      <c r="K170" s="73">
        <v>12.807</v>
      </c>
      <c r="L170" s="73">
        <v>1.2197</v>
      </c>
      <c r="M170" s="73">
        <v>0.006747</v>
      </c>
      <c r="N170">
        <v>0</v>
      </c>
      <c r="O170">
        <v>0</v>
      </c>
      <c r="P170">
        <v>0</v>
      </c>
    </row>
    <row r="171" spans="1:16" ht="12.75">
      <c r="A171" t="s">
        <v>132</v>
      </c>
      <c r="B171" s="72">
        <v>0.46872685185185187</v>
      </c>
      <c r="C171" s="73">
        <v>5289.2</v>
      </c>
      <c r="D171" s="73">
        <v>52538</v>
      </c>
      <c r="E171" s="73">
        <v>106340</v>
      </c>
      <c r="F171" s="73">
        <v>31.147</v>
      </c>
      <c r="G171" s="73">
        <v>21471</v>
      </c>
      <c r="H171" s="73">
        <v>17338</v>
      </c>
      <c r="I171" s="73">
        <v>10.09</v>
      </c>
      <c r="J171" s="73">
        <v>0</v>
      </c>
      <c r="K171" s="73">
        <v>12.783</v>
      </c>
      <c r="L171" s="73">
        <v>1.2174</v>
      </c>
      <c r="M171" s="73">
        <v>0.00949</v>
      </c>
      <c r="N171">
        <v>0</v>
      </c>
      <c r="O171">
        <v>0</v>
      </c>
      <c r="P171">
        <v>0</v>
      </c>
    </row>
    <row r="172" spans="1:16" ht="12.75">
      <c r="A172" t="s">
        <v>132</v>
      </c>
      <c r="B172" s="72">
        <v>0.46873842592592596</v>
      </c>
      <c r="C172" s="73">
        <v>5289.2</v>
      </c>
      <c r="D172" s="73">
        <v>53415</v>
      </c>
      <c r="E172" s="73">
        <v>105880</v>
      </c>
      <c r="F172" s="73">
        <v>30.749</v>
      </c>
      <c r="G172" s="73">
        <v>21608</v>
      </c>
      <c r="H172" s="73">
        <v>17320</v>
      </c>
      <c r="I172" s="73">
        <v>7.8125</v>
      </c>
      <c r="J172" s="73">
        <v>0</v>
      </c>
      <c r="K172" s="73">
        <v>12.761</v>
      </c>
      <c r="L172" s="73">
        <v>1.2153</v>
      </c>
      <c r="M172" s="73">
        <v>0.0073781</v>
      </c>
      <c r="N172">
        <v>0</v>
      </c>
      <c r="O172">
        <v>0</v>
      </c>
      <c r="P172">
        <v>0</v>
      </c>
    </row>
    <row r="173" spans="1:16" ht="12.75">
      <c r="A173" t="s">
        <v>132</v>
      </c>
      <c r="B173" s="72">
        <v>0.46875</v>
      </c>
      <c r="C173" s="73">
        <v>5289.2</v>
      </c>
      <c r="D173" s="73">
        <v>51566</v>
      </c>
      <c r="E173" s="73">
        <v>107090</v>
      </c>
      <c r="F173" s="73">
        <v>32.351</v>
      </c>
      <c r="G173" s="73">
        <v>21548</v>
      </c>
      <c r="H173" s="73">
        <v>17187</v>
      </c>
      <c r="I173" s="73">
        <v>9.2553</v>
      </c>
      <c r="J173" s="73">
        <v>0</v>
      </c>
      <c r="K173" s="73">
        <v>12.837</v>
      </c>
      <c r="L173" s="73">
        <v>1.2225</v>
      </c>
      <c r="M173" s="73">
        <v>0.0086442</v>
      </c>
      <c r="N173">
        <v>0</v>
      </c>
      <c r="O173">
        <v>0</v>
      </c>
      <c r="P173">
        <v>0</v>
      </c>
    </row>
    <row r="174" spans="1:16" ht="12.75">
      <c r="A174" t="s">
        <v>132</v>
      </c>
      <c r="B174" s="72">
        <v>0.46876157407407404</v>
      </c>
      <c r="C174" s="73">
        <v>5289.2</v>
      </c>
      <c r="D174" s="73">
        <v>51393</v>
      </c>
      <c r="E174" s="73">
        <v>107200</v>
      </c>
      <c r="F174" s="73">
        <v>36.487</v>
      </c>
      <c r="G174" s="73">
        <v>21316</v>
      </c>
      <c r="H174" s="73">
        <v>17153</v>
      </c>
      <c r="I174" s="73">
        <v>7.9219</v>
      </c>
      <c r="J174" s="73">
        <v>0</v>
      </c>
      <c r="K174" s="73">
        <v>12.833</v>
      </c>
      <c r="L174" s="73">
        <v>1.2222</v>
      </c>
      <c r="M174" s="73">
        <v>0.0073896</v>
      </c>
      <c r="N174">
        <v>0</v>
      </c>
      <c r="O174">
        <v>0</v>
      </c>
      <c r="P174">
        <v>0</v>
      </c>
    </row>
    <row r="175" spans="1:16" ht="12.75">
      <c r="A175" t="s">
        <v>132</v>
      </c>
      <c r="B175" s="72">
        <v>0.46877314814814813</v>
      </c>
      <c r="C175" s="73">
        <v>5289.2</v>
      </c>
      <c r="D175" s="73">
        <v>52553</v>
      </c>
      <c r="E175" s="73">
        <v>106430</v>
      </c>
      <c r="F175" s="73">
        <v>35.011</v>
      </c>
      <c r="G175" s="73">
        <v>21273</v>
      </c>
      <c r="H175" s="73">
        <v>17328</v>
      </c>
      <c r="I175" s="73">
        <v>8.8014</v>
      </c>
      <c r="J175" s="73">
        <v>0</v>
      </c>
      <c r="K175" s="73">
        <v>12.774</v>
      </c>
      <c r="L175" s="73">
        <v>1.2166</v>
      </c>
      <c r="M175" s="73">
        <v>0.0082713</v>
      </c>
      <c r="N175">
        <v>0</v>
      </c>
      <c r="O175">
        <v>0</v>
      </c>
      <c r="P175">
        <v>0</v>
      </c>
    </row>
    <row r="176" spans="1:16" ht="12.75">
      <c r="A176" t="s">
        <v>132</v>
      </c>
      <c r="B176" s="72">
        <v>0.46878472222222217</v>
      </c>
      <c r="C176" s="73">
        <v>5289.2</v>
      </c>
      <c r="D176" s="73">
        <v>53481</v>
      </c>
      <c r="E176" s="73">
        <v>106020</v>
      </c>
      <c r="F176" s="73">
        <v>32.11</v>
      </c>
      <c r="G176" s="73">
        <v>21533</v>
      </c>
      <c r="H176" s="73">
        <v>17244</v>
      </c>
      <c r="I176" s="73">
        <v>9.5432</v>
      </c>
      <c r="J176" s="73">
        <v>0</v>
      </c>
      <c r="K176" s="73">
        <v>12.762</v>
      </c>
      <c r="L176" s="73">
        <v>1.2154</v>
      </c>
      <c r="M176" s="73">
        <v>0.009001</v>
      </c>
      <c r="N176">
        <v>0</v>
      </c>
      <c r="O176">
        <v>0</v>
      </c>
      <c r="P176">
        <v>0</v>
      </c>
    </row>
    <row r="177" spans="1:16" ht="12.75">
      <c r="A177" t="s">
        <v>132</v>
      </c>
      <c r="B177" s="72">
        <v>0.4687962962962963</v>
      </c>
      <c r="C177" s="73">
        <v>5289.2</v>
      </c>
      <c r="D177" s="73">
        <v>53443</v>
      </c>
      <c r="E177" s="73">
        <v>106060</v>
      </c>
      <c r="F177" s="73">
        <v>30.219</v>
      </c>
      <c r="G177" s="73">
        <v>21436</v>
      </c>
      <c r="H177" s="73">
        <v>17451</v>
      </c>
      <c r="I177" s="73">
        <v>8.8715</v>
      </c>
      <c r="J177" s="73">
        <v>0</v>
      </c>
      <c r="K177" s="73">
        <v>12.744</v>
      </c>
      <c r="L177" s="73">
        <v>1.2137</v>
      </c>
      <c r="M177" s="73">
        <v>0.0083644</v>
      </c>
      <c r="N177">
        <v>0</v>
      </c>
      <c r="O177">
        <v>0</v>
      </c>
      <c r="P177">
        <v>0</v>
      </c>
    </row>
    <row r="178" spans="1:16" ht="12.75">
      <c r="A178" t="s">
        <v>132</v>
      </c>
      <c r="B178" s="72">
        <v>0.46880787037037036</v>
      </c>
      <c r="C178" s="73">
        <v>5289.2</v>
      </c>
      <c r="D178" s="73">
        <v>54287</v>
      </c>
      <c r="E178" s="73">
        <v>105580</v>
      </c>
      <c r="F178" s="73">
        <v>30.65</v>
      </c>
      <c r="G178" s="73">
        <v>21339</v>
      </c>
      <c r="H178" s="73">
        <v>17175</v>
      </c>
      <c r="I178" s="73">
        <v>7.3628</v>
      </c>
      <c r="J178" s="73">
        <v>0</v>
      </c>
      <c r="K178" s="73">
        <v>12.728</v>
      </c>
      <c r="L178" s="73">
        <v>1.2122</v>
      </c>
      <c r="M178" s="73">
        <v>0.0069733</v>
      </c>
      <c r="N178">
        <v>0</v>
      </c>
      <c r="O178">
        <v>0</v>
      </c>
      <c r="P178">
        <v>0</v>
      </c>
    </row>
    <row r="179" spans="1:16" ht="12.75">
      <c r="A179" t="s">
        <v>132</v>
      </c>
      <c r="B179" s="72">
        <v>0.46881944444444446</v>
      </c>
      <c r="C179" s="73">
        <v>5289.2</v>
      </c>
      <c r="D179" s="73">
        <v>54696</v>
      </c>
      <c r="E179" s="73">
        <v>105360</v>
      </c>
      <c r="F179" s="73">
        <v>30.187</v>
      </c>
      <c r="G179" s="73">
        <v>21311</v>
      </c>
      <c r="H179" s="73">
        <v>17279</v>
      </c>
      <c r="I179" s="73">
        <v>7.5963</v>
      </c>
      <c r="J179" s="73">
        <v>0</v>
      </c>
      <c r="K179" s="73">
        <v>12.704</v>
      </c>
      <c r="L179" s="73">
        <v>1.2099</v>
      </c>
      <c r="M179" s="73">
        <v>0.0072102</v>
      </c>
      <c r="N179">
        <v>0</v>
      </c>
      <c r="O179">
        <v>0</v>
      </c>
      <c r="P179">
        <v>0</v>
      </c>
    </row>
    <row r="180" spans="1:16" ht="12.75">
      <c r="A180" t="s">
        <v>132</v>
      </c>
      <c r="B180" s="72">
        <v>0.4688310185185185</v>
      </c>
      <c r="C180" s="73">
        <v>5289.2</v>
      </c>
      <c r="D180" s="73">
        <v>54343</v>
      </c>
      <c r="E180" s="73">
        <v>105550</v>
      </c>
      <c r="F180" s="73">
        <v>30.084</v>
      </c>
      <c r="G180" s="73">
        <v>21266</v>
      </c>
      <c r="H180" s="73">
        <v>17259</v>
      </c>
      <c r="I180" s="73">
        <v>8.5336</v>
      </c>
      <c r="J180" s="73">
        <v>0</v>
      </c>
      <c r="K180" s="73">
        <v>12.716</v>
      </c>
      <c r="L180" s="73">
        <v>1.211</v>
      </c>
      <c r="M180" s="73">
        <v>0.008085</v>
      </c>
      <c r="N180">
        <v>0</v>
      </c>
      <c r="O180">
        <v>0</v>
      </c>
      <c r="P180">
        <v>0</v>
      </c>
    </row>
    <row r="181" spans="1:16" ht="12.75">
      <c r="A181" t="s">
        <v>132</v>
      </c>
      <c r="B181" s="72">
        <v>0.4688425925925926</v>
      </c>
      <c r="C181" s="73">
        <v>5289.2</v>
      </c>
      <c r="D181" s="73">
        <v>54443</v>
      </c>
      <c r="E181" s="73">
        <v>105560</v>
      </c>
      <c r="F181" s="73">
        <v>30.389</v>
      </c>
      <c r="G181" s="73">
        <v>21347</v>
      </c>
      <c r="H181" s="73">
        <v>17116</v>
      </c>
      <c r="I181" s="73">
        <v>7.3783</v>
      </c>
      <c r="J181" s="73">
        <v>0</v>
      </c>
      <c r="K181" s="73">
        <v>12.728</v>
      </c>
      <c r="L181" s="73">
        <v>1.2122</v>
      </c>
      <c r="M181" s="73">
        <v>0.0069898</v>
      </c>
      <c r="N181">
        <v>0</v>
      </c>
      <c r="O181">
        <v>0</v>
      </c>
      <c r="P181">
        <v>0</v>
      </c>
    </row>
    <row r="182" spans="1:16" ht="12.75">
      <c r="A182" t="s">
        <v>132</v>
      </c>
      <c r="B182" s="72">
        <v>0.4688541666666666</v>
      </c>
      <c r="C182" s="73">
        <v>5289.2</v>
      </c>
      <c r="D182" s="73">
        <v>53863</v>
      </c>
      <c r="E182" s="73">
        <v>105800</v>
      </c>
      <c r="F182" s="73">
        <v>31.11</v>
      </c>
      <c r="G182" s="73">
        <v>21202</v>
      </c>
      <c r="H182" s="73">
        <v>16874</v>
      </c>
      <c r="I182" s="73">
        <v>7.8468</v>
      </c>
      <c r="J182" s="73">
        <v>0</v>
      </c>
      <c r="K182" s="73">
        <v>12.757</v>
      </c>
      <c r="L182" s="73">
        <v>1.2149</v>
      </c>
      <c r="M182" s="73">
        <v>0.0074134</v>
      </c>
      <c r="N182">
        <v>0</v>
      </c>
      <c r="O182">
        <v>0</v>
      </c>
      <c r="P182">
        <v>0</v>
      </c>
    </row>
    <row r="183" spans="1:16" ht="12.75">
      <c r="A183" t="s">
        <v>132</v>
      </c>
      <c r="B183" s="72">
        <v>0.4688657407407408</v>
      </c>
      <c r="C183" s="73">
        <v>5289.2</v>
      </c>
      <c r="D183" s="73">
        <v>53012</v>
      </c>
      <c r="E183" s="73">
        <v>106370</v>
      </c>
      <c r="F183" s="73">
        <v>32.822</v>
      </c>
      <c r="G183" s="73">
        <v>21317</v>
      </c>
      <c r="H183" s="73">
        <v>17136</v>
      </c>
      <c r="I183" s="73">
        <v>8.5672</v>
      </c>
      <c r="J183" s="73">
        <v>0</v>
      </c>
      <c r="K183" s="73">
        <v>12.777</v>
      </c>
      <c r="L183" s="73">
        <v>1.2168</v>
      </c>
      <c r="M183" s="73">
        <v>0.0080541</v>
      </c>
      <c r="N183">
        <v>0</v>
      </c>
      <c r="O183">
        <v>0</v>
      </c>
      <c r="P183">
        <v>0</v>
      </c>
    </row>
    <row r="184" spans="1:16" ht="12.75">
      <c r="A184" t="s">
        <v>132</v>
      </c>
      <c r="B184" s="72">
        <v>0.4688773148148148</v>
      </c>
      <c r="C184" s="73">
        <v>5289.2</v>
      </c>
      <c r="D184" s="73">
        <v>53328</v>
      </c>
      <c r="E184" s="73">
        <v>106280</v>
      </c>
      <c r="F184" s="73">
        <v>34.279</v>
      </c>
      <c r="G184" s="73">
        <v>21241</v>
      </c>
      <c r="H184" s="73">
        <v>17092</v>
      </c>
      <c r="I184" s="73">
        <v>7.1789</v>
      </c>
      <c r="J184" s="73">
        <v>0</v>
      </c>
      <c r="K184" s="73">
        <v>12.765</v>
      </c>
      <c r="L184" s="73">
        <v>1.2158</v>
      </c>
      <c r="M184" s="73">
        <v>0.0067544</v>
      </c>
      <c r="N184">
        <v>0</v>
      </c>
      <c r="O184">
        <v>0</v>
      </c>
      <c r="P184">
        <v>0</v>
      </c>
    </row>
    <row r="185" spans="1:16" ht="12.75">
      <c r="A185" t="s">
        <v>132</v>
      </c>
      <c r="B185" s="72">
        <v>0.4688888888888889</v>
      </c>
      <c r="C185" s="73">
        <v>5289.2</v>
      </c>
      <c r="D185" s="73">
        <v>53557</v>
      </c>
      <c r="E185" s="73">
        <v>106150</v>
      </c>
      <c r="F185" s="73">
        <v>34.419</v>
      </c>
      <c r="G185" s="73">
        <v>21114</v>
      </c>
      <c r="H185" s="73">
        <v>17313</v>
      </c>
      <c r="I185" s="73">
        <v>5.534</v>
      </c>
      <c r="J185" s="73">
        <v>0</v>
      </c>
      <c r="K185" s="73">
        <v>12.734</v>
      </c>
      <c r="L185" s="73">
        <v>1.2128</v>
      </c>
      <c r="M185" s="73">
        <v>0.005213</v>
      </c>
      <c r="N185">
        <v>0</v>
      </c>
      <c r="O185">
        <v>0</v>
      </c>
      <c r="P185">
        <v>0</v>
      </c>
    </row>
    <row r="186" spans="1:16" ht="12.75">
      <c r="A186" t="s">
        <v>132</v>
      </c>
      <c r="B186" s="72">
        <v>0.46890046296296295</v>
      </c>
      <c r="C186" s="73">
        <v>5289.2</v>
      </c>
      <c r="D186" s="73">
        <v>53123</v>
      </c>
      <c r="E186" s="73">
        <v>106490</v>
      </c>
      <c r="F186" s="73">
        <v>34.226</v>
      </c>
      <c r="G186" s="73">
        <v>21135</v>
      </c>
      <c r="H186" s="73">
        <v>17165</v>
      </c>
      <c r="I186" s="73">
        <v>5.8334</v>
      </c>
      <c r="J186" s="73">
        <v>0</v>
      </c>
      <c r="K186" s="73">
        <v>12.763</v>
      </c>
      <c r="L186" s="73">
        <v>1.2155</v>
      </c>
      <c r="M186" s="73">
        <v>0.0054795</v>
      </c>
      <c r="N186">
        <v>0</v>
      </c>
      <c r="O186">
        <v>0</v>
      </c>
      <c r="P186">
        <v>0</v>
      </c>
    </row>
    <row r="187" spans="1:16" ht="12.75">
      <c r="A187" t="s">
        <v>132</v>
      </c>
      <c r="B187" s="72">
        <v>0.46891203703703704</v>
      </c>
      <c r="C187" s="73">
        <v>5289.2</v>
      </c>
      <c r="D187" s="73">
        <v>52548</v>
      </c>
      <c r="E187" s="73">
        <v>106820</v>
      </c>
      <c r="F187" s="73">
        <v>34.518</v>
      </c>
      <c r="G187" s="73">
        <v>21031</v>
      </c>
      <c r="H187" s="73">
        <v>17148</v>
      </c>
      <c r="I187" s="73">
        <v>6.5546</v>
      </c>
      <c r="J187" s="73">
        <v>0</v>
      </c>
      <c r="K187" s="73">
        <v>12.779</v>
      </c>
      <c r="L187" s="73">
        <v>1.2171</v>
      </c>
      <c r="M187" s="73">
        <v>0.0061359</v>
      </c>
      <c r="N187">
        <v>0</v>
      </c>
      <c r="O187">
        <v>0</v>
      </c>
      <c r="P187">
        <v>0</v>
      </c>
    </row>
    <row r="188" spans="1:16" ht="12.75">
      <c r="A188" t="s">
        <v>132</v>
      </c>
      <c r="B188" s="72">
        <v>0.4689236111111111</v>
      </c>
      <c r="C188" s="73">
        <v>5289.2</v>
      </c>
      <c r="D188" s="73">
        <v>53411</v>
      </c>
      <c r="E188" s="73">
        <v>106350</v>
      </c>
      <c r="F188" s="73">
        <v>35.297</v>
      </c>
      <c r="G188" s="73">
        <v>21015</v>
      </c>
      <c r="H188" s="73">
        <v>16974</v>
      </c>
      <c r="I188" s="73">
        <v>5.9491</v>
      </c>
      <c r="J188" s="73">
        <v>0</v>
      </c>
      <c r="K188" s="73">
        <v>12.76</v>
      </c>
      <c r="L188" s="73">
        <v>1.2153</v>
      </c>
      <c r="M188" s="73">
        <v>0.0055925</v>
      </c>
      <c r="N188">
        <v>0</v>
      </c>
      <c r="O188">
        <v>0</v>
      </c>
      <c r="P188">
        <v>0</v>
      </c>
    </row>
    <row r="189" spans="1:16" ht="12.75">
      <c r="A189" t="s">
        <v>132</v>
      </c>
      <c r="B189" s="72">
        <v>0.46893518518518523</v>
      </c>
      <c r="C189" s="73">
        <v>5289.2</v>
      </c>
      <c r="D189" s="73">
        <v>53836</v>
      </c>
      <c r="E189" s="73">
        <v>106150</v>
      </c>
      <c r="F189" s="73">
        <v>35.224</v>
      </c>
      <c r="G189" s="73">
        <v>20970</v>
      </c>
      <c r="H189" s="73">
        <v>17065</v>
      </c>
      <c r="I189" s="73">
        <v>8.5219</v>
      </c>
      <c r="J189" s="73">
        <v>0</v>
      </c>
      <c r="K189" s="73">
        <v>12.736</v>
      </c>
      <c r="L189" s="73">
        <v>1.213</v>
      </c>
      <c r="M189" s="73">
        <v>0.0080279</v>
      </c>
      <c r="N189">
        <v>0</v>
      </c>
      <c r="O189">
        <v>0</v>
      </c>
      <c r="P189">
        <v>0</v>
      </c>
    </row>
    <row r="190" spans="1:16" ht="12.75">
      <c r="A190" t="s">
        <v>132</v>
      </c>
      <c r="B190" s="72">
        <v>0.46894675925925927</v>
      </c>
      <c r="C190" s="73">
        <v>5289.2</v>
      </c>
      <c r="D190" s="73">
        <v>54407</v>
      </c>
      <c r="E190" s="73">
        <v>105780</v>
      </c>
      <c r="F190" s="73">
        <v>33.843</v>
      </c>
      <c r="G190" s="73">
        <v>20907</v>
      </c>
      <c r="H190" s="73">
        <v>13682</v>
      </c>
      <c r="I190" s="73">
        <v>9.1199</v>
      </c>
      <c r="J190" s="73">
        <v>0</v>
      </c>
      <c r="K190" s="73">
        <v>12.96</v>
      </c>
      <c r="L190" s="73">
        <v>1.2342</v>
      </c>
      <c r="M190" s="73">
        <v>0.0086207</v>
      </c>
      <c r="N190">
        <v>0</v>
      </c>
      <c r="O190">
        <v>0</v>
      </c>
      <c r="P190">
        <v>0</v>
      </c>
    </row>
    <row r="191" spans="1:16" ht="12.75">
      <c r="A191" t="s">
        <v>132</v>
      </c>
      <c r="B191" s="72">
        <v>0.46895833333333337</v>
      </c>
      <c r="C191" s="73">
        <v>5289.2</v>
      </c>
      <c r="D191" s="73">
        <v>54368</v>
      </c>
      <c r="E191" s="73">
        <v>105920</v>
      </c>
      <c r="F191" s="73">
        <v>32.851</v>
      </c>
      <c r="G191" s="73">
        <v>20955</v>
      </c>
      <c r="H191" s="73">
        <v>11906</v>
      </c>
      <c r="I191" s="73">
        <v>9.1935</v>
      </c>
      <c r="J191" s="73">
        <v>0</v>
      </c>
      <c r="K191" s="73">
        <v>13.098</v>
      </c>
      <c r="L191" s="73">
        <v>1.2475</v>
      </c>
      <c r="M191" s="73">
        <v>0.0086774</v>
      </c>
      <c r="N191">
        <v>0</v>
      </c>
      <c r="O191">
        <v>0</v>
      </c>
      <c r="P191">
        <v>0</v>
      </c>
    </row>
    <row r="192" spans="1:16" ht="12.75">
      <c r="A192" t="s">
        <v>132</v>
      </c>
      <c r="B192" s="72">
        <v>0.4689699074074074</v>
      </c>
      <c r="C192" s="73">
        <v>5289.2</v>
      </c>
      <c r="D192" s="73">
        <v>53854</v>
      </c>
      <c r="E192" s="73">
        <v>106300</v>
      </c>
      <c r="F192" s="73">
        <v>32.484</v>
      </c>
      <c r="G192" s="73">
        <v>20824</v>
      </c>
      <c r="H192" s="73">
        <v>11448</v>
      </c>
      <c r="I192" s="73">
        <v>6.5334</v>
      </c>
      <c r="J192" s="73">
        <v>0</v>
      </c>
      <c r="K192" s="73">
        <v>13.147</v>
      </c>
      <c r="L192" s="73">
        <v>1.2521</v>
      </c>
      <c r="M192" s="73">
        <v>0.0061473</v>
      </c>
      <c r="N192">
        <v>0</v>
      </c>
      <c r="O192">
        <v>0</v>
      </c>
      <c r="P192">
        <v>0</v>
      </c>
    </row>
    <row r="193" spans="1:16" ht="12.75">
      <c r="A193" t="s">
        <v>132</v>
      </c>
      <c r="B193" s="72">
        <v>0.4689814814814815</v>
      </c>
      <c r="C193" s="73">
        <v>5289.2</v>
      </c>
      <c r="D193" s="73">
        <v>54202</v>
      </c>
      <c r="E193" s="73">
        <v>105940</v>
      </c>
      <c r="F193" s="73">
        <v>32.229</v>
      </c>
      <c r="G193" s="73">
        <v>20702</v>
      </c>
      <c r="H193" s="73">
        <v>11309</v>
      </c>
      <c r="I193" s="73">
        <v>5.7836</v>
      </c>
      <c r="J193" s="73">
        <v>0</v>
      </c>
      <c r="K193" s="73">
        <v>13.135</v>
      </c>
      <c r="L193" s="73">
        <v>1.251</v>
      </c>
      <c r="M193" s="73">
        <v>0.0054601</v>
      </c>
      <c r="N193">
        <v>0</v>
      </c>
      <c r="O193">
        <v>0</v>
      </c>
      <c r="P193">
        <v>0</v>
      </c>
    </row>
    <row r="194" spans="1:16" ht="12.75">
      <c r="A194" t="s">
        <v>132</v>
      </c>
      <c r="B194" s="72">
        <v>0.46899305555555554</v>
      </c>
      <c r="C194" s="73">
        <v>5289.2</v>
      </c>
      <c r="D194" s="73">
        <v>54969</v>
      </c>
      <c r="E194" s="73">
        <v>104670</v>
      </c>
      <c r="F194" s="73">
        <v>33.882</v>
      </c>
      <c r="G194" s="73">
        <v>20786</v>
      </c>
      <c r="H194" s="73">
        <v>11176</v>
      </c>
      <c r="I194" s="73">
        <v>8.8115</v>
      </c>
      <c r="J194" s="73">
        <v>0</v>
      </c>
      <c r="K194" s="73">
        <v>13.11</v>
      </c>
      <c r="L194" s="73">
        <v>1.2485</v>
      </c>
      <c r="M194" s="73">
        <v>0.0084136</v>
      </c>
      <c r="N194">
        <v>0</v>
      </c>
      <c r="O194">
        <v>0</v>
      </c>
      <c r="P194">
        <v>0</v>
      </c>
    </row>
    <row r="195" spans="1:16" ht="12.75">
      <c r="A195" t="s">
        <v>132</v>
      </c>
      <c r="B195" s="72">
        <v>0.4690046296296296</v>
      </c>
      <c r="C195" s="73">
        <v>5289.2</v>
      </c>
      <c r="D195" s="73">
        <v>55048</v>
      </c>
      <c r="E195" s="73">
        <v>104650</v>
      </c>
      <c r="F195" s="73">
        <v>37.456</v>
      </c>
      <c r="G195" s="73">
        <v>21919</v>
      </c>
      <c r="H195" s="73">
        <v>11207</v>
      </c>
      <c r="I195" s="73">
        <v>7.0042</v>
      </c>
      <c r="J195" s="73">
        <v>0</v>
      </c>
      <c r="K195" s="73">
        <v>13.169</v>
      </c>
      <c r="L195" s="73">
        <v>1.2542</v>
      </c>
      <c r="M195" s="73">
        <v>0.0066922</v>
      </c>
      <c r="N195">
        <v>0</v>
      </c>
      <c r="O195">
        <v>0</v>
      </c>
      <c r="P195">
        <v>0</v>
      </c>
    </row>
    <row r="196" spans="1:16" ht="12.75">
      <c r="A196" t="s">
        <v>132</v>
      </c>
      <c r="B196" s="72">
        <v>0.4690162037037037</v>
      </c>
      <c r="C196" s="73">
        <v>5289.2</v>
      </c>
      <c r="D196" s="73">
        <v>54411</v>
      </c>
      <c r="E196" s="73">
        <v>104990</v>
      </c>
      <c r="F196" s="73">
        <v>37.614</v>
      </c>
      <c r="G196" s="73">
        <v>22137</v>
      </c>
      <c r="H196" s="73">
        <v>11072</v>
      </c>
      <c r="I196" s="73">
        <v>7.5869</v>
      </c>
      <c r="J196" s="73">
        <v>0</v>
      </c>
      <c r="K196" s="73">
        <v>13.216</v>
      </c>
      <c r="L196" s="73">
        <v>1.2587</v>
      </c>
      <c r="M196" s="73">
        <v>0.0072261</v>
      </c>
      <c r="N196">
        <v>0</v>
      </c>
      <c r="O196">
        <v>0</v>
      </c>
      <c r="P196">
        <v>0</v>
      </c>
    </row>
    <row r="197" spans="1:16" ht="12.75">
      <c r="A197" t="s">
        <v>132</v>
      </c>
      <c r="B197" s="72">
        <v>0.46902777777777777</v>
      </c>
      <c r="C197" s="73">
        <v>5289.2</v>
      </c>
      <c r="D197" s="73">
        <v>53750</v>
      </c>
      <c r="E197" s="73">
        <v>105240</v>
      </c>
      <c r="F197" s="73">
        <v>37.195</v>
      </c>
      <c r="G197" s="73">
        <v>22117</v>
      </c>
      <c r="H197" s="73">
        <v>11170</v>
      </c>
      <c r="I197" s="73">
        <v>9.5823</v>
      </c>
      <c r="J197" s="73">
        <v>0</v>
      </c>
      <c r="K197" s="73">
        <v>13.231</v>
      </c>
      <c r="L197" s="73">
        <v>1.2601</v>
      </c>
      <c r="M197" s="73">
        <v>0.0091058</v>
      </c>
      <c r="N197">
        <v>0</v>
      </c>
      <c r="O197">
        <v>0</v>
      </c>
      <c r="P197">
        <v>0</v>
      </c>
    </row>
    <row r="198" spans="1:16" ht="12.75">
      <c r="A198" t="s">
        <v>132</v>
      </c>
      <c r="B198" s="72">
        <v>0.46903935185185186</v>
      </c>
      <c r="C198" s="73">
        <v>5289.2</v>
      </c>
      <c r="D198" s="73">
        <v>52760</v>
      </c>
      <c r="E198" s="73">
        <v>105690</v>
      </c>
      <c r="F198" s="73">
        <v>37.665</v>
      </c>
      <c r="G198" s="73">
        <v>22304</v>
      </c>
      <c r="H198" s="73">
        <v>11271</v>
      </c>
      <c r="I198" s="73">
        <v>9.3204</v>
      </c>
      <c r="J198" s="73">
        <v>0</v>
      </c>
      <c r="K198" s="73">
        <v>13.271</v>
      </c>
      <c r="L198" s="73">
        <v>1.2639</v>
      </c>
      <c r="M198" s="73">
        <v>0.0088201</v>
      </c>
      <c r="N198">
        <v>0</v>
      </c>
      <c r="O198">
        <v>0</v>
      </c>
      <c r="P198">
        <v>0</v>
      </c>
    </row>
    <row r="199" spans="1:16" ht="12.75">
      <c r="A199" t="s">
        <v>132</v>
      </c>
      <c r="B199" s="72">
        <v>0.4690509259259259</v>
      </c>
      <c r="C199" s="73">
        <v>5289.2</v>
      </c>
      <c r="D199" s="73">
        <v>52783</v>
      </c>
      <c r="E199" s="73">
        <v>105730</v>
      </c>
      <c r="F199" s="73">
        <v>38.125</v>
      </c>
      <c r="G199" s="73">
        <v>22547</v>
      </c>
      <c r="H199" s="73">
        <v>11030</v>
      </c>
      <c r="I199" s="73">
        <v>9.2362</v>
      </c>
      <c r="J199" s="73">
        <v>0</v>
      </c>
      <c r="K199" s="73">
        <v>13.304</v>
      </c>
      <c r="L199" s="73">
        <v>1.267</v>
      </c>
      <c r="M199" s="73">
        <v>0.008735</v>
      </c>
      <c r="N199">
        <v>0</v>
      </c>
      <c r="O199">
        <v>0</v>
      </c>
      <c r="P199">
        <v>0</v>
      </c>
    </row>
    <row r="200" spans="1:16" ht="12.75">
      <c r="A200" t="s">
        <v>132</v>
      </c>
      <c r="B200" s="72">
        <v>0.4690625</v>
      </c>
      <c r="C200" s="73">
        <v>5289.2</v>
      </c>
      <c r="D200" s="73">
        <v>53325</v>
      </c>
      <c r="E200" s="73">
        <v>105660</v>
      </c>
      <c r="F200" s="73">
        <v>38.111</v>
      </c>
      <c r="G200" s="73">
        <v>22545</v>
      </c>
      <c r="H200" s="73">
        <v>10892</v>
      </c>
      <c r="I200" s="73">
        <v>8.8357</v>
      </c>
      <c r="J200" s="73">
        <v>0</v>
      </c>
      <c r="K200" s="73">
        <v>13.296</v>
      </c>
      <c r="L200" s="73">
        <v>1.2663</v>
      </c>
      <c r="M200" s="73">
        <v>0.0083624</v>
      </c>
      <c r="N200">
        <v>0</v>
      </c>
      <c r="O200">
        <v>0</v>
      </c>
      <c r="P200">
        <v>0</v>
      </c>
    </row>
    <row r="201" spans="1:16" ht="12.75">
      <c r="A201" t="s">
        <v>132</v>
      </c>
      <c r="B201" s="72">
        <v>0.46907407407407403</v>
      </c>
      <c r="C201" s="73">
        <v>5289.2</v>
      </c>
      <c r="D201" s="73">
        <v>52742</v>
      </c>
      <c r="E201" s="73">
        <v>105920</v>
      </c>
      <c r="F201" s="73">
        <v>38.431</v>
      </c>
      <c r="G201" s="73">
        <v>22241</v>
      </c>
      <c r="H201" s="73">
        <v>10773</v>
      </c>
      <c r="I201" s="73">
        <v>7.5814</v>
      </c>
      <c r="J201" s="73">
        <v>0</v>
      </c>
      <c r="K201" s="73">
        <v>13.31</v>
      </c>
      <c r="L201" s="73">
        <v>1.2676</v>
      </c>
      <c r="M201" s="73">
        <v>0.0071582</v>
      </c>
      <c r="N201">
        <v>0</v>
      </c>
      <c r="O201">
        <v>0</v>
      </c>
      <c r="P201">
        <v>0</v>
      </c>
    </row>
    <row r="202" spans="1:16" ht="12.75">
      <c r="A202" t="s">
        <v>132</v>
      </c>
      <c r="B202" s="72">
        <v>0.4690856481481482</v>
      </c>
      <c r="C202" s="73">
        <v>5289.2</v>
      </c>
      <c r="D202" s="73">
        <v>52594</v>
      </c>
      <c r="E202" s="73">
        <v>105830</v>
      </c>
      <c r="F202" s="73">
        <v>39.333</v>
      </c>
      <c r="G202" s="73">
        <v>22286</v>
      </c>
      <c r="H202" s="73">
        <v>10947</v>
      </c>
      <c r="I202" s="73">
        <v>7.7399</v>
      </c>
      <c r="J202" s="73">
        <v>0</v>
      </c>
      <c r="K202" s="73">
        <v>13.303</v>
      </c>
      <c r="L202" s="73">
        <v>1.2669</v>
      </c>
      <c r="M202" s="73">
        <v>0.0073142</v>
      </c>
      <c r="N202">
        <v>0</v>
      </c>
      <c r="O202">
        <v>0</v>
      </c>
      <c r="P202">
        <v>0</v>
      </c>
    </row>
    <row r="203" spans="1:16" ht="12.75">
      <c r="A203" t="s">
        <v>132</v>
      </c>
      <c r="B203" s="72">
        <v>0.4690972222222222</v>
      </c>
      <c r="C203" s="73">
        <v>5289.2</v>
      </c>
      <c r="D203" s="73">
        <v>53399</v>
      </c>
      <c r="E203" s="73">
        <v>105430</v>
      </c>
      <c r="F203" s="73">
        <v>39.433</v>
      </c>
      <c r="G203" s="73">
        <v>22573</v>
      </c>
      <c r="H203" s="73">
        <v>11031</v>
      </c>
      <c r="I203" s="73">
        <v>7.6188</v>
      </c>
      <c r="J203" s="73">
        <v>0</v>
      </c>
      <c r="K203" s="73">
        <v>13.282</v>
      </c>
      <c r="L203" s="73">
        <v>1.2649</v>
      </c>
      <c r="M203" s="73">
        <v>0.0072272</v>
      </c>
      <c r="N203">
        <v>0</v>
      </c>
      <c r="O203">
        <v>0</v>
      </c>
      <c r="P203">
        <v>0</v>
      </c>
    </row>
    <row r="204" spans="1:16" ht="12.75">
      <c r="A204" t="s">
        <v>132</v>
      </c>
      <c r="B204" s="72">
        <v>0.4691087962962963</v>
      </c>
      <c r="C204" s="73">
        <v>5289.2</v>
      </c>
      <c r="D204" s="73">
        <v>53864</v>
      </c>
      <c r="E204" s="73">
        <v>105390</v>
      </c>
      <c r="F204" s="73">
        <v>37.884</v>
      </c>
      <c r="G204" s="73">
        <v>22561</v>
      </c>
      <c r="H204" s="73">
        <v>11056</v>
      </c>
      <c r="I204" s="73">
        <v>6.7576</v>
      </c>
      <c r="J204" s="73">
        <v>0</v>
      </c>
      <c r="K204" s="73">
        <v>13.264</v>
      </c>
      <c r="L204" s="73">
        <v>1.2632</v>
      </c>
      <c r="M204" s="73">
        <v>0.0064128</v>
      </c>
      <c r="N204">
        <v>0</v>
      </c>
      <c r="O204">
        <v>0</v>
      </c>
      <c r="P204">
        <v>0</v>
      </c>
    </row>
    <row r="205" spans="1:16" ht="12.75">
      <c r="A205" t="s">
        <v>132</v>
      </c>
      <c r="B205" s="72">
        <v>0.46912037037037035</v>
      </c>
      <c r="C205" s="73">
        <v>5289.2</v>
      </c>
      <c r="D205" s="73">
        <v>53327</v>
      </c>
      <c r="E205" s="73">
        <v>105820</v>
      </c>
      <c r="F205" s="73">
        <v>36.634</v>
      </c>
      <c r="G205" s="73">
        <v>22308</v>
      </c>
      <c r="H205" s="73">
        <v>11066</v>
      </c>
      <c r="I205" s="73">
        <v>7.7017</v>
      </c>
      <c r="J205" s="73">
        <v>0</v>
      </c>
      <c r="K205" s="73">
        <v>13.271</v>
      </c>
      <c r="L205" s="73">
        <v>1.2639</v>
      </c>
      <c r="M205" s="73">
        <v>0.0072775</v>
      </c>
      <c r="N205">
        <v>0</v>
      </c>
      <c r="O205">
        <v>0</v>
      </c>
      <c r="P205">
        <v>0</v>
      </c>
    </row>
    <row r="206" spans="1:16" ht="12.75">
      <c r="A206" t="s">
        <v>132</v>
      </c>
      <c r="B206" s="72">
        <v>0.46913194444444445</v>
      </c>
      <c r="C206" s="73">
        <v>5289.2</v>
      </c>
      <c r="D206" s="73">
        <v>52769</v>
      </c>
      <c r="E206" s="73">
        <v>106000</v>
      </c>
      <c r="F206" s="73">
        <v>36.413</v>
      </c>
      <c r="G206" s="73">
        <v>22076</v>
      </c>
      <c r="H206" s="73">
        <v>11142</v>
      </c>
      <c r="I206" s="73">
        <v>7.3098</v>
      </c>
      <c r="J206" s="73">
        <v>0</v>
      </c>
      <c r="K206" s="73">
        <v>13.272</v>
      </c>
      <c r="L206" s="73">
        <v>1.264</v>
      </c>
      <c r="M206" s="73">
        <v>0.0068953</v>
      </c>
      <c r="N206">
        <v>0</v>
      </c>
      <c r="O206">
        <v>0</v>
      </c>
      <c r="P206">
        <v>0</v>
      </c>
    </row>
    <row r="207" spans="1:16" ht="12.75">
      <c r="A207" t="s">
        <v>132</v>
      </c>
      <c r="B207" s="72">
        <v>0.4691435185185185</v>
      </c>
      <c r="C207" s="73">
        <v>5289.2</v>
      </c>
      <c r="D207" s="73">
        <v>53320</v>
      </c>
      <c r="E207" s="73">
        <v>105540</v>
      </c>
      <c r="F207" s="73">
        <v>35.643</v>
      </c>
      <c r="G207" s="73">
        <v>22243</v>
      </c>
      <c r="H207" s="73">
        <v>11117</v>
      </c>
      <c r="I207" s="73">
        <v>9.2751</v>
      </c>
      <c r="J207" s="73">
        <v>0</v>
      </c>
      <c r="K207" s="73">
        <v>13.26</v>
      </c>
      <c r="L207" s="73">
        <v>1.2629</v>
      </c>
      <c r="M207" s="73">
        <v>0.00879</v>
      </c>
      <c r="N207">
        <v>0</v>
      </c>
      <c r="O207">
        <v>0</v>
      </c>
      <c r="P207">
        <v>0</v>
      </c>
    </row>
    <row r="208" spans="1:16" ht="12.75">
      <c r="A208" t="s">
        <v>132</v>
      </c>
      <c r="B208" s="72">
        <v>0.46915509259259264</v>
      </c>
      <c r="C208" s="73">
        <v>5289.2</v>
      </c>
      <c r="D208" s="73">
        <v>54095</v>
      </c>
      <c r="E208" s="73">
        <v>105280</v>
      </c>
      <c r="F208" s="73">
        <v>33.809</v>
      </c>
      <c r="G208" s="73">
        <v>22531</v>
      </c>
      <c r="H208" s="73">
        <v>11020</v>
      </c>
      <c r="I208" s="73">
        <v>9.833</v>
      </c>
      <c r="J208" s="73">
        <v>0</v>
      </c>
      <c r="K208" s="73">
        <v>13.256</v>
      </c>
      <c r="L208" s="73">
        <v>1.2625</v>
      </c>
      <c r="M208" s="73">
        <v>0.0093397</v>
      </c>
      <c r="N208">
        <v>0</v>
      </c>
      <c r="O208">
        <v>0</v>
      </c>
      <c r="P208">
        <v>0</v>
      </c>
    </row>
    <row r="209" spans="1:16" ht="12.75">
      <c r="A209" t="s">
        <v>132</v>
      </c>
      <c r="B209" s="72">
        <v>0.4691666666666667</v>
      </c>
      <c r="C209" s="73">
        <v>5289.2</v>
      </c>
      <c r="D209" s="73">
        <v>54622</v>
      </c>
      <c r="E209" s="73">
        <v>105150</v>
      </c>
      <c r="F209" s="73">
        <v>33.434</v>
      </c>
      <c r="G209" s="73">
        <v>22331</v>
      </c>
      <c r="H209" s="73">
        <v>10948</v>
      </c>
      <c r="I209" s="73">
        <v>11.318</v>
      </c>
      <c r="J209" s="73">
        <v>0</v>
      </c>
      <c r="K209" s="73">
        <v>13.232</v>
      </c>
      <c r="L209" s="73">
        <v>1.2602</v>
      </c>
      <c r="M209" s="73">
        <v>0.010763</v>
      </c>
      <c r="N209">
        <v>0</v>
      </c>
      <c r="O209">
        <v>0</v>
      </c>
      <c r="P209">
        <v>0</v>
      </c>
    </row>
    <row r="210" spans="1:16" ht="12.75">
      <c r="A210" t="s">
        <v>132</v>
      </c>
      <c r="B210" s="72">
        <v>0.46917824074074077</v>
      </c>
      <c r="C210" s="73">
        <v>5289.2</v>
      </c>
      <c r="D210" s="73">
        <v>54739</v>
      </c>
      <c r="E210" s="73">
        <v>104850</v>
      </c>
      <c r="F210" s="73">
        <v>31.974</v>
      </c>
      <c r="G210" s="73">
        <v>22046</v>
      </c>
      <c r="H210" s="73">
        <v>10994</v>
      </c>
      <c r="I210" s="73">
        <v>9.2267</v>
      </c>
      <c r="J210" s="73">
        <v>0</v>
      </c>
      <c r="K210" s="73">
        <v>13.205</v>
      </c>
      <c r="L210" s="73">
        <v>1.2576</v>
      </c>
      <c r="M210" s="73">
        <v>0.0087999</v>
      </c>
      <c r="N210">
        <v>0</v>
      </c>
      <c r="O210">
        <v>0</v>
      </c>
      <c r="P210">
        <v>0</v>
      </c>
    </row>
    <row r="211" spans="1:16" ht="12.75">
      <c r="A211" t="s">
        <v>132</v>
      </c>
      <c r="B211" s="72">
        <v>0.4691898148148148</v>
      </c>
      <c r="C211" s="73">
        <v>5289.2</v>
      </c>
      <c r="D211" s="73">
        <v>54808</v>
      </c>
      <c r="E211" s="73">
        <v>104720</v>
      </c>
      <c r="F211" s="73">
        <v>31.038</v>
      </c>
      <c r="G211" s="73">
        <v>22321</v>
      </c>
      <c r="H211" s="73">
        <v>10934</v>
      </c>
      <c r="I211" s="73">
        <v>8.8189</v>
      </c>
      <c r="J211" s="73">
        <v>0</v>
      </c>
      <c r="K211" s="73">
        <v>13.221</v>
      </c>
      <c r="L211" s="73">
        <v>1.2591</v>
      </c>
      <c r="M211" s="73">
        <v>0.0084214</v>
      </c>
      <c r="N211">
        <v>0</v>
      </c>
      <c r="O211">
        <v>0</v>
      </c>
      <c r="P211">
        <v>0</v>
      </c>
    </row>
    <row r="212" spans="1:16" ht="12.75">
      <c r="A212" t="s">
        <v>132</v>
      </c>
      <c r="B212" s="72">
        <v>0.4692013888888889</v>
      </c>
      <c r="C212" s="73">
        <v>5289.2</v>
      </c>
      <c r="D212" s="73">
        <v>55028</v>
      </c>
      <c r="E212" s="73">
        <v>104820</v>
      </c>
      <c r="F212" s="73">
        <v>30.66</v>
      </c>
      <c r="G212" s="73">
        <v>22529</v>
      </c>
      <c r="H212" s="73">
        <v>10909</v>
      </c>
      <c r="I212" s="73">
        <v>6.9921</v>
      </c>
      <c r="J212" s="73">
        <v>0</v>
      </c>
      <c r="K212" s="73">
        <v>13.229</v>
      </c>
      <c r="L212" s="73">
        <v>1.2599</v>
      </c>
      <c r="M212" s="73">
        <v>0.0066705</v>
      </c>
      <c r="N212">
        <v>0</v>
      </c>
      <c r="O212">
        <v>0</v>
      </c>
      <c r="P212">
        <v>0</v>
      </c>
    </row>
    <row r="213" spans="1:16" ht="12.75">
      <c r="A213" t="s">
        <v>132</v>
      </c>
      <c r="B213" s="72">
        <v>0.46921296296296294</v>
      </c>
      <c r="C213" s="73">
        <v>5289.2</v>
      </c>
      <c r="D213" s="73">
        <v>54620</v>
      </c>
      <c r="E213" s="73">
        <v>105110</v>
      </c>
      <c r="F213" s="73">
        <v>31.217</v>
      </c>
      <c r="G213" s="73">
        <v>22201</v>
      </c>
      <c r="H213" s="73">
        <v>11006</v>
      </c>
      <c r="I213" s="73">
        <v>9.0067</v>
      </c>
      <c r="J213" s="73">
        <v>0</v>
      </c>
      <c r="K213" s="73">
        <v>13.219</v>
      </c>
      <c r="L213" s="73">
        <v>1.259</v>
      </c>
      <c r="M213" s="73">
        <v>0.0085687</v>
      </c>
      <c r="N213">
        <v>0</v>
      </c>
      <c r="O213">
        <v>0</v>
      </c>
      <c r="P213">
        <v>0</v>
      </c>
    </row>
    <row r="214" spans="1:16" ht="12.75">
      <c r="A214" t="s">
        <v>132</v>
      </c>
      <c r="B214" s="72">
        <v>0.469224537037037</v>
      </c>
      <c r="C214" s="73">
        <v>5289.2</v>
      </c>
      <c r="D214" s="73">
        <v>54707</v>
      </c>
      <c r="E214" s="73">
        <v>104940</v>
      </c>
      <c r="F214" s="73">
        <v>32.234</v>
      </c>
      <c r="G214" s="73">
        <v>22054</v>
      </c>
      <c r="H214" s="73">
        <v>11104</v>
      </c>
      <c r="I214" s="73">
        <v>7.6558</v>
      </c>
      <c r="J214" s="73">
        <v>0</v>
      </c>
      <c r="K214" s="73">
        <v>13.199</v>
      </c>
      <c r="L214" s="73">
        <v>1.257</v>
      </c>
      <c r="M214" s="73">
        <v>0.0072939</v>
      </c>
      <c r="N214">
        <v>0</v>
      </c>
      <c r="O214">
        <v>0</v>
      </c>
      <c r="P214">
        <v>0</v>
      </c>
    </row>
    <row r="215" spans="1:16" ht="12.75">
      <c r="A215" t="s">
        <v>132</v>
      </c>
      <c r="B215" s="72">
        <v>0.46923611111111113</v>
      </c>
      <c r="C215" s="73">
        <v>5289.2</v>
      </c>
      <c r="D215" s="73">
        <v>54761</v>
      </c>
      <c r="E215" s="73">
        <v>104900</v>
      </c>
      <c r="F215" s="73">
        <v>32.142</v>
      </c>
      <c r="G215" s="73">
        <v>22240</v>
      </c>
      <c r="H215" s="73">
        <v>10898</v>
      </c>
      <c r="I215" s="73">
        <v>7.8407</v>
      </c>
      <c r="J215" s="73">
        <v>0</v>
      </c>
      <c r="K215" s="73">
        <v>13.223</v>
      </c>
      <c r="L215" s="73">
        <v>1.2593</v>
      </c>
      <c r="M215" s="73">
        <v>0.007475</v>
      </c>
      <c r="N215">
        <v>0</v>
      </c>
      <c r="O215">
        <v>0</v>
      </c>
      <c r="P215">
        <v>0</v>
      </c>
    </row>
    <row r="216" spans="1:16" ht="12.75">
      <c r="A216" t="s">
        <v>132</v>
      </c>
      <c r="B216" s="72">
        <v>0.46924768518518517</v>
      </c>
      <c r="C216" s="73">
        <v>5289.2</v>
      </c>
      <c r="D216" s="73">
        <v>54963</v>
      </c>
      <c r="E216" s="73">
        <v>104860</v>
      </c>
      <c r="F216" s="73">
        <v>31.623</v>
      </c>
      <c r="G216" s="73">
        <v>22312</v>
      </c>
      <c r="H216" s="73">
        <v>10918</v>
      </c>
      <c r="I216" s="73">
        <v>10.267</v>
      </c>
      <c r="J216" s="73">
        <v>0</v>
      </c>
      <c r="K216" s="73">
        <v>13.219</v>
      </c>
      <c r="L216" s="73">
        <v>1.2589</v>
      </c>
      <c r="M216" s="73">
        <v>0.0097913</v>
      </c>
      <c r="N216">
        <v>0</v>
      </c>
      <c r="O216">
        <v>0</v>
      </c>
      <c r="P216">
        <v>0</v>
      </c>
    </row>
    <row r="217" spans="1:16" ht="12.75">
      <c r="A217" t="s">
        <v>132</v>
      </c>
      <c r="B217" s="72">
        <v>0.46925925925925926</v>
      </c>
      <c r="C217" s="73">
        <v>5289.2</v>
      </c>
      <c r="D217" s="73">
        <v>54681</v>
      </c>
      <c r="E217" s="73">
        <v>104960</v>
      </c>
      <c r="F217" s="73">
        <v>32.124</v>
      </c>
      <c r="G217" s="73">
        <v>22203</v>
      </c>
      <c r="H217" s="73">
        <v>11052</v>
      </c>
      <c r="I217" s="73">
        <v>8.9247</v>
      </c>
      <c r="J217" s="73">
        <v>0</v>
      </c>
      <c r="K217" s="73">
        <v>13.212</v>
      </c>
      <c r="L217" s="73">
        <v>1.2583</v>
      </c>
      <c r="M217" s="73">
        <v>0.008503</v>
      </c>
      <c r="N217">
        <v>0</v>
      </c>
      <c r="O217">
        <v>0</v>
      </c>
      <c r="P217">
        <v>0</v>
      </c>
    </row>
    <row r="218" spans="1:16" ht="12.75">
      <c r="A218" t="s">
        <v>132</v>
      </c>
      <c r="B218" s="72">
        <v>0.4692708333333333</v>
      </c>
      <c r="C218" s="73">
        <v>5289.2</v>
      </c>
      <c r="D218" s="73">
        <v>54858</v>
      </c>
      <c r="E218" s="73">
        <v>104800</v>
      </c>
      <c r="F218" s="73">
        <v>32.149</v>
      </c>
      <c r="G218" s="73">
        <v>22323</v>
      </c>
      <c r="H218" s="73">
        <v>10968</v>
      </c>
      <c r="I218" s="73">
        <v>8.5666</v>
      </c>
      <c r="J218" s="73">
        <v>0</v>
      </c>
      <c r="K218" s="73">
        <v>13.218</v>
      </c>
      <c r="L218" s="73">
        <v>1.2588</v>
      </c>
      <c r="M218" s="73">
        <v>0.0081743</v>
      </c>
      <c r="N218">
        <v>0</v>
      </c>
      <c r="O218">
        <v>0</v>
      </c>
      <c r="P218">
        <v>0</v>
      </c>
    </row>
    <row r="219" spans="1:16" ht="12.75">
      <c r="A219" t="s">
        <v>132</v>
      </c>
      <c r="B219" s="72">
        <v>0.4692824074074074</v>
      </c>
      <c r="C219" s="73">
        <v>5289.2</v>
      </c>
      <c r="D219" s="73">
        <v>55419</v>
      </c>
      <c r="E219" s="73">
        <v>104670</v>
      </c>
      <c r="F219" s="73">
        <v>31.541</v>
      </c>
      <c r="G219" s="73">
        <v>22409</v>
      </c>
      <c r="H219" s="73">
        <v>10984</v>
      </c>
      <c r="I219" s="73">
        <v>8.3564</v>
      </c>
      <c r="J219" s="73">
        <v>0</v>
      </c>
      <c r="K219" s="73">
        <v>13.202</v>
      </c>
      <c r="L219" s="73">
        <v>1.2573</v>
      </c>
      <c r="M219" s="73">
        <v>0.0079838</v>
      </c>
      <c r="N219">
        <v>0</v>
      </c>
      <c r="O219">
        <v>0</v>
      </c>
      <c r="P219">
        <v>0</v>
      </c>
    </row>
    <row r="220" spans="1:16" ht="12.75">
      <c r="A220" t="s">
        <v>132</v>
      </c>
      <c r="B220" s="72">
        <v>0.46929398148148144</v>
      </c>
      <c r="C220" s="73">
        <v>5289.2</v>
      </c>
      <c r="D220" s="73">
        <v>54915</v>
      </c>
      <c r="E220" s="73">
        <v>105030</v>
      </c>
      <c r="F220" s="73">
        <v>31.595</v>
      </c>
      <c r="G220" s="73">
        <v>22225</v>
      </c>
      <c r="H220" s="73">
        <v>10756</v>
      </c>
      <c r="I220" s="73">
        <v>8.7722</v>
      </c>
      <c r="J220" s="73">
        <v>0</v>
      </c>
      <c r="K220" s="73">
        <v>13.23</v>
      </c>
      <c r="L220" s="73">
        <v>1.26</v>
      </c>
      <c r="M220" s="73">
        <v>0.0083514</v>
      </c>
      <c r="N220">
        <v>0</v>
      </c>
      <c r="O220">
        <v>0</v>
      </c>
      <c r="P220">
        <v>0</v>
      </c>
    </row>
    <row r="221" spans="1:16" ht="12.75">
      <c r="A221" t="s">
        <v>132</v>
      </c>
      <c r="B221" s="72">
        <v>0.4693055555555556</v>
      </c>
      <c r="C221" s="73">
        <v>5289.2</v>
      </c>
      <c r="D221" s="73">
        <v>55353</v>
      </c>
      <c r="E221" s="73">
        <v>104690</v>
      </c>
      <c r="F221" s="73">
        <v>32.453</v>
      </c>
      <c r="G221" s="73">
        <v>22042</v>
      </c>
      <c r="H221" s="73">
        <v>11164</v>
      </c>
      <c r="I221" s="73">
        <v>10.074</v>
      </c>
      <c r="J221" s="73">
        <v>0</v>
      </c>
      <c r="K221" s="73">
        <v>13.17</v>
      </c>
      <c r="L221" s="73">
        <v>1.2543</v>
      </c>
      <c r="M221" s="73">
        <v>0.0096217</v>
      </c>
      <c r="N221">
        <v>0</v>
      </c>
      <c r="O221">
        <v>0</v>
      </c>
      <c r="P221">
        <v>0</v>
      </c>
    </row>
    <row r="222" spans="1:16" ht="12.75">
      <c r="A222" t="s">
        <v>132</v>
      </c>
      <c r="B222" s="72">
        <v>0.4693171296296296</v>
      </c>
      <c r="C222" s="73">
        <v>5289.2</v>
      </c>
      <c r="D222" s="73">
        <v>55886</v>
      </c>
      <c r="E222" s="73">
        <v>104520</v>
      </c>
      <c r="F222" s="73">
        <v>31.727</v>
      </c>
      <c r="G222" s="73">
        <v>22189</v>
      </c>
      <c r="H222" s="73">
        <v>10935</v>
      </c>
      <c r="I222" s="73">
        <v>7.6166</v>
      </c>
      <c r="J222" s="73">
        <v>0</v>
      </c>
      <c r="K222" s="73">
        <v>13.177</v>
      </c>
      <c r="L222" s="73">
        <v>1.2549</v>
      </c>
      <c r="M222" s="73">
        <v>0.0072869</v>
      </c>
      <c r="N222">
        <v>0</v>
      </c>
      <c r="O222">
        <v>0</v>
      </c>
      <c r="P222">
        <v>0</v>
      </c>
    </row>
    <row r="223" spans="1:16" ht="12.75">
      <c r="A223" t="s">
        <v>132</v>
      </c>
      <c r="B223" s="72">
        <v>0.4693287037037037</v>
      </c>
      <c r="C223" s="73">
        <v>5289.2</v>
      </c>
      <c r="D223" s="73">
        <v>55970</v>
      </c>
      <c r="E223" s="73">
        <v>104430</v>
      </c>
      <c r="F223" s="73">
        <v>31.594</v>
      </c>
      <c r="G223" s="73">
        <v>22058</v>
      </c>
      <c r="H223" s="73">
        <v>11005</v>
      </c>
      <c r="I223" s="73">
        <v>9.0608</v>
      </c>
      <c r="J223" s="73">
        <v>0</v>
      </c>
      <c r="K223" s="73">
        <v>13.16</v>
      </c>
      <c r="L223" s="73">
        <v>1.2533</v>
      </c>
      <c r="M223" s="73">
        <v>0.0086771</v>
      </c>
      <c r="N223">
        <v>0</v>
      </c>
      <c r="O223">
        <v>0</v>
      </c>
      <c r="P223">
        <v>0</v>
      </c>
    </row>
    <row r="224" spans="1:16" ht="12.75">
      <c r="A224" t="s">
        <v>132</v>
      </c>
      <c r="B224" s="72">
        <v>0.46934027777777776</v>
      </c>
      <c r="C224" s="73">
        <v>5289.2</v>
      </c>
      <c r="D224" s="73">
        <v>55712</v>
      </c>
      <c r="E224" s="73">
        <v>104590</v>
      </c>
      <c r="F224" s="73">
        <v>32.011</v>
      </c>
      <c r="G224" s="73">
        <v>22100</v>
      </c>
      <c r="H224" s="73">
        <v>10911</v>
      </c>
      <c r="I224" s="73">
        <v>8.4694</v>
      </c>
      <c r="J224" s="73">
        <v>0</v>
      </c>
      <c r="K224" s="73">
        <v>13.18</v>
      </c>
      <c r="L224" s="73">
        <v>1.2552</v>
      </c>
      <c r="M224" s="73">
        <v>0.0080987</v>
      </c>
      <c r="N224">
        <v>0</v>
      </c>
      <c r="O224">
        <v>0</v>
      </c>
      <c r="P224">
        <v>0</v>
      </c>
    </row>
    <row r="225" spans="1:16" ht="12.75">
      <c r="A225" t="s">
        <v>132</v>
      </c>
      <c r="B225" s="72">
        <v>0.46935185185185185</v>
      </c>
      <c r="C225" s="73">
        <v>5289.2</v>
      </c>
      <c r="D225" s="73">
        <v>56085</v>
      </c>
      <c r="E225" s="73">
        <v>104380</v>
      </c>
      <c r="F225" s="73">
        <v>31.955</v>
      </c>
      <c r="G225" s="73">
        <v>22106</v>
      </c>
      <c r="H225" s="73">
        <v>11014</v>
      </c>
      <c r="I225" s="73">
        <v>10.144</v>
      </c>
      <c r="J225" s="73">
        <v>0</v>
      </c>
      <c r="K225" s="73">
        <v>13.158</v>
      </c>
      <c r="L225" s="73">
        <v>1.2531</v>
      </c>
      <c r="M225" s="73">
        <v>0.0097157</v>
      </c>
      <c r="N225">
        <v>0</v>
      </c>
      <c r="O225">
        <v>0</v>
      </c>
      <c r="P225">
        <v>0</v>
      </c>
    </row>
    <row r="226" spans="1:16" ht="12.75">
      <c r="A226" t="s">
        <v>132</v>
      </c>
      <c r="B226" s="72">
        <v>0.4693634259259259</v>
      </c>
      <c r="C226" s="73">
        <v>5289.2</v>
      </c>
      <c r="D226" s="73">
        <v>56882</v>
      </c>
      <c r="E226" s="73">
        <v>103950</v>
      </c>
      <c r="F226" s="73">
        <v>31.132</v>
      </c>
      <c r="G226" s="73">
        <v>22028</v>
      </c>
      <c r="H226" s="73">
        <v>11039</v>
      </c>
      <c r="I226" s="73">
        <v>8.765</v>
      </c>
      <c r="J226" s="73">
        <v>0</v>
      </c>
      <c r="K226" s="73">
        <v>13.121</v>
      </c>
      <c r="L226" s="73">
        <v>1.2496</v>
      </c>
      <c r="M226" s="73">
        <v>0.0084322</v>
      </c>
      <c r="N226">
        <v>0</v>
      </c>
      <c r="O226">
        <v>0</v>
      </c>
      <c r="P226">
        <v>0</v>
      </c>
    </row>
    <row r="227" spans="1:16" ht="12.75">
      <c r="A227" t="s">
        <v>132</v>
      </c>
      <c r="B227" s="72">
        <v>0.469375</v>
      </c>
      <c r="C227" s="73">
        <v>5289.2</v>
      </c>
      <c r="D227" s="73">
        <v>56624</v>
      </c>
      <c r="E227" s="73">
        <v>104210</v>
      </c>
      <c r="F227" s="73">
        <v>30.812</v>
      </c>
      <c r="G227" s="73">
        <v>22059</v>
      </c>
      <c r="H227" s="73">
        <v>11137</v>
      </c>
      <c r="I227" s="73">
        <v>8.7198</v>
      </c>
      <c r="J227" s="73">
        <v>0</v>
      </c>
      <c r="K227" s="73">
        <v>13.127</v>
      </c>
      <c r="L227" s="73">
        <v>1.2502</v>
      </c>
      <c r="M227" s="73">
        <v>0.0083669</v>
      </c>
      <c r="N227">
        <v>0</v>
      </c>
      <c r="O227">
        <v>0</v>
      </c>
      <c r="P227">
        <v>0</v>
      </c>
    </row>
    <row r="228" spans="1:16" ht="12.75">
      <c r="A228" t="s">
        <v>132</v>
      </c>
      <c r="B228" s="72">
        <v>0.4693865740740741</v>
      </c>
      <c r="C228" s="73">
        <v>5289.2</v>
      </c>
      <c r="D228" s="73">
        <v>56678</v>
      </c>
      <c r="E228" s="73">
        <v>104150</v>
      </c>
      <c r="F228" s="73">
        <v>30.996</v>
      </c>
      <c r="G228" s="73">
        <v>21854</v>
      </c>
      <c r="H228" s="73">
        <v>10909</v>
      </c>
      <c r="I228" s="73">
        <v>10.374</v>
      </c>
      <c r="J228" s="73">
        <v>0</v>
      </c>
      <c r="K228" s="73">
        <v>13.13</v>
      </c>
      <c r="L228" s="73">
        <v>1.2505</v>
      </c>
      <c r="M228" s="73">
        <v>0.0099612</v>
      </c>
      <c r="N228">
        <v>0</v>
      </c>
      <c r="O228">
        <v>0</v>
      </c>
      <c r="P228">
        <v>0</v>
      </c>
    </row>
    <row r="229" spans="1:16" ht="12.75">
      <c r="A229" t="s">
        <v>132</v>
      </c>
      <c r="B229" s="72">
        <v>0.4693981481481482</v>
      </c>
      <c r="C229" s="73">
        <v>5289.2</v>
      </c>
      <c r="D229" s="73">
        <v>56422</v>
      </c>
      <c r="E229" s="73">
        <v>104320</v>
      </c>
      <c r="F229" s="73">
        <v>30.308</v>
      </c>
      <c r="G229" s="73">
        <v>21967</v>
      </c>
      <c r="H229" s="73">
        <v>10761</v>
      </c>
      <c r="I229" s="73">
        <v>9.8199</v>
      </c>
      <c r="J229" s="73">
        <v>0</v>
      </c>
      <c r="K229" s="73">
        <v>13.158</v>
      </c>
      <c r="L229" s="73">
        <v>1.2531</v>
      </c>
      <c r="M229" s="73">
        <v>0.0094135</v>
      </c>
      <c r="N229">
        <v>0</v>
      </c>
      <c r="O229">
        <v>0</v>
      </c>
      <c r="P229">
        <v>0</v>
      </c>
    </row>
    <row r="230" spans="1:16" ht="12.75">
      <c r="A230" t="s">
        <v>132</v>
      </c>
      <c r="B230" s="72">
        <v>0.4694097222222222</v>
      </c>
      <c r="C230" s="73">
        <v>5289.2</v>
      </c>
      <c r="D230" s="73">
        <v>56623</v>
      </c>
      <c r="E230" s="73">
        <v>104100</v>
      </c>
      <c r="F230" s="73">
        <v>29.994</v>
      </c>
      <c r="G230" s="73">
        <v>21982</v>
      </c>
      <c r="H230" s="73">
        <v>10978</v>
      </c>
      <c r="I230" s="73">
        <v>8.2374</v>
      </c>
      <c r="J230" s="73">
        <v>0</v>
      </c>
      <c r="K230" s="73">
        <v>13.133</v>
      </c>
      <c r="L230" s="73">
        <v>1.2508</v>
      </c>
      <c r="M230" s="73">
        <v>0.0079141</v>
      </c>
      <c r="N230">
        <v>0</v>
      </c>
      <c r="O230">
        <v>0</v>
      </c>
      <c r="P230">
        <v>0</v>
      </c>
    </row>
    <row r="231" spans="1:16" ht="12.75">
      <c r="A231" t="s">
        <v>132</v>
      </c>
      <c r="B231" s="72">
        <v>0.4694212962962963</v>
      </c>
      <c r="C231" s="73">
        <v>5289.2</v>
      </c>
      <c r="D231" s="73">
        <v>56796</v>
      </c>
      <c r="E231" s="73">
        <v>104110</v>
      </c>
      <c r="F231" s="73">
        <v>29.754</v>
      </c>
      <c r="G231" s="73">
        <v>22132</v>
      </c>
      <c r="H231" s="73">
        <v>10890</v>
      </c>
      <c r="I231" s="73">
        <v>7.4488</v>
      </c>
      <c r="J231" s="73">
        <v>0</v>
      </c>
      <c r="K231" s="73">
        <v>13.143</v>
      </c>
      <c r="L231" s="73">
        <v>1.2517</v>
      </c>
      <c r="M231" s="73">
        <v>0.007155</v>
      </c>
      <c r="N231">
        <v>0</v>
      </c>
      <c r="O231">
        <v>0</v>
      </c>
      <c r="P231">
        <v>0</v>
      </c>
    </row>
    <row r="232" spans="1:16" ht="12.75">
      <c r="A232" t="s">
        <v>132</v>
      </c>
      <c r="B232" s="72">
        <v>0.46943287037037035</v>
      </c>
      <c r="C232" s="73">
        <v>5289.2</v>
      </c>
      <c r="D232" s="73">
        <v>56661</v>
      </c>
      <c r="E232" s="73">
        <v>104170</v>
      </c>
      <c r="F232" s="73">
        <v>29.159</v>
      </c>
      <c r="G232" s="73">
        <v>22024</v>
      </c>
      <c r="H232" s="73">
        <v>10682</v>
      </c>
      <c r="I232" s="73">
        <v>8.6615</v>
      </c>
      <c r="J232" s="73">
        <v>0</v>
      </c>
      <c r="K232" s="73">
        <v>13.158</v>
      </c>
      <c r="L232" s="73">
        <v>1.2531</v>
      </c>
      <c r="M232" s="73">
        <v>0.008315</v>
      </c>
      <c r="N232">
        <v>0</v>
      </c>
      <c r="O232">
        <v>0</v>
      </c>
      <c r="P232">
        <v>0</v>
      </c>
    </row>
    <row r="233" spans="1:16" ht="12.75">
      <c r="A233" t="s">
        <v>132</v>
      </c>
      <c r="B233" s="72">
        <v>0.4694444444444445</v>
      </c>
      <c r="C233" s="73">
        <v>5289.2</v>
      </c>
      <c r="D233" s="73">
        <v>55749</v>
      </c>
      <c r="E233" s="73">
        <v>104740</v>
      </c>
      <c r="F233" s="73">
        <v>29.536</v>
      </c>
      <c r="G233" s="73">
        <v>21986</v>
      </c>
      <c r="H233" s="73">
        <v>10822</v>
      </c>
      <c r="I233" s="73">
        <v>6.0044</v>
      </c>
      <c r="J233" s="73">
        <v>0</v>
      </c>
      <c r="K233" s="73">
        <v>13.181</v>
      </c>
      <c r="L233" s="73">
        <v>1.2553</v>
      </c>
      <c r="M233" s="73">
        <v>0.0057318</v>
      </c>
      <c r="N233">
        <v>0</v>
      </c>
      <c r="O233">
        <v>0</v>
      </c>
      <c r="P233">
        <v>0</v>
      </c>
    </row>
    <row r="234" spans="1:16" ht="12.75">
      <c r="A234" t="s">
        <v>132</v>
      </c>
      <c r="B234" s="72">
        <v>0.46945601851851854</v>
      </c>
      <c r="C234" s="73">
        <v>5289.2</v>
      </c>
      <c r="D234" s="73">
        <v>55597</v>
      </c>
      <c r="E234" s="73">
        <v>104700</v>
      </c>
      <c r="F234" s="73">
        <v>30.599</v>
      </c>
      <c r="G234" s="73">
        <v>21944</v>
      </c>
      <c r="H234" s="73">
        <v>11096</v>
      </c>
      <c r="I234" s="73">
        <v>8.0489</v>
      </c>
      <c r="J234" s="73">
        <v>0</v>
      </c>
      <c r="K234" s="73">
        <v>13.162</v>
      </c>
      <c r="L234" s="73">
        <v>1.2535</v>
      </c>
      <c r="M234" s="73">
        <v>0.0076883</v>
      </c>
      <c r="N234">
        <v>0</v>
      </c>
      <c r="O234">
        <v>0</v>
      </c>
      <c r="P234">
        <v>0</v>
      </c>
    </row>
    <row r="235" spans="1:16" ht="12.75">
      <c r="A235" t="s">
        <v>132</v>
      </c>
      <c r="B235" s="72">
        <v>0.46946759259259263</v>
      </c>
      <c r="C235" s="73">
        <v>5289.2</v>
      </c>
      <c r="D235" s="73">
        <v>56394</v>
      </c>
      <c r="E235" s="73">
        <v>104290</v>
      </c>
      <c r="F235" s="73">
        <v>30.289</v>
      </c>
      <c r="G235" s="73">
        <v>22106</v>
      </c>
      <c r="H235" s="73">
        <v>10818</v>
      </c>
      <c r="I235" s="73">
        <v>8.3684</v>
      </c>
      <c r="J235" s="73">
        <v>0</v>
      </c>
      <c r="K235" s="73">
        <v>13.162</v>
      </c>
      <c r="L235" s="73">
        <v>1.2535</v>
      </c>
      <c r="M235" s="73">
        <v>0.0080242</v>
      </c>
      <c r="N235">
        <v>0</v>
      </c>
      <c r="O235">
        <v>0</v>
      </c>
      <c r="P235">
        <v>0</v>
      </c>
    </row>
    <row r="236" spans="1:16" ht="12.75">
      <c r="A236" t="s">
        <v>132</v>
      </c>
      <c r="B236" s="72">
        <v>0.46947916666666667</v>
      </c>
      <c r="C236" s="73">
        <v>5289.2</v>
      </c>
      <c r="D236" s="73">
        <v>56361</v>
      </c>
      <c r="E236" s="73">
        <v>104510</v>
      </c>
      <c r="F236" s="73">
        <v>29.757</v>
      </c>
      <c r="G236" s="73">
        <v>22143</v>
      </c>
      <c r="H236" s="73">
        <v>10877</v>
      </c>
      <c r="I236" s="73">
        <v>9.3012</v>
      </c>
      <c r="J236" s="73">
        <v>0</v>
      </c>
      <c r="K236" s="73">
        <v>13.164</v>
      </c>
      <c r="L236" s="73">
        <v>1.2537</v>
      </c>
      <c r="M236" s="73">
        <v>0.0088993</v>
      </c>
      <c r="N236">
        <v>0</v>
      </c>
      <c r="O236">
        <v>0</v>
      </c>
      <c r="P236">
        <v>0</v>
      </c>
    </row>
    <row r="237" spans="1:16" ht="12.75">
      <c r="A237" t="s">
        <v>132</v>
      </c>
      <c r="B237" s="72">
        <v>0.4694907407407407</v>
      </c>
      <c r="C237" s="73">
        <v>5289.2</v>
      </c>
      <c r="D237" s="73">
        <v>55843</v>
      </c>
      <c r="E237" s="73">
        <v>104780</v>
      </c>
      <c r="F237" s="73">
        <v>29.722</v>
      </c>
      <c r="G237" s="73">
        <v>21825</v>
      </c>
      <c r="H237" s="73">
        <v>10745</v>
      </c>
      <c r="I237" s="73">
        <v>8.1366</v>
      </c>
      <c r="J237" s="73">
        <v>0</v>
      </c>
      <c r="K237" s="73">
        <v>13.175</v>
      </c>
      <c r="L237" s="73">
        <v>1.2548</v>
      </c>
      <c r="M237" s="73">
        <v>0.0077654</v>
      </c>
      <c r="N237">
        <v>0</v>
      </c>
      <c r="O237">
        <v>0</v>
      </c>
      <c r="P237">
        <v>0</v>
      </c>
    </row>
    <row r="238" spans="1:16" ht="12.75">
      <c r="A238" t="s">
        <v>132</v>
      </c>
      <c r="B238" s="72">
        <v>0.4695023148148148</v>
      </c>
      <c r="C238" s="73">
        <v>5289.2</v>
      </c>
      <c r="D238" s="73">
        <v>56582</v>
      </c>
      <c r="E238" s="73">
        <v>104220</v>
      </c>
      <c r="F238" s="73">
        <v>30.274</v>
      </c>
      <c r="G238" s="73">
        <v>21770</v>
      </c>
      <c r="H238" s="73">
        <v>10703</v>
      </c>
      <c r="I238" s="73">
        <v>6.9253</v>
      </c>
      <c r="J238" s="73">
        <v>0</v>
      </c>
      <c r="K238" s="73">
        <v>13.145</v>
      </c>
      <c r="L238" s="73">
        <v>1.2519</v>
      </c>
      <c r="M238" s="73">
        <v>0.0066438</v>
      </c>
      <c r="N238">
        <v>0</v>
      </c>
      <c r="O238">
        <v>0</v>
      </c>
      <c r="P238">
        <v>0</v>
      </c>
    </row>
    <row r="239" spans="1:16" ht="12.75">
      <c r="A239" t="s">
        <v>132</v>
      </c>
      <c r="B239" s="72">
        <v>0.46951388888888884</v>
      </c>
      <c r="C239" s="73">
        <v>5289.2</v>
      </c>
      <c r="D239" s="73">
        <v>57388</v>
      </c>
      <c r="E239" s="73">
        <v>103840</v>
      </c>
      <c r="F239" s="73">
        <v>29.573</v>
      </c>
      <c r="G239" s="73">
        <v>21959</v>
      </c>
      <c r="H239" s="73">
        <v>10629</v>
      </c>
      <c r="I239" s="73">
        <v>8.0565</v>
      </c>
      <c r="J239" s="73">
        <v>0</v>
      </c>
      <c r="K239" s="73">
        <v>13.131</v>
      </c>
      <c r="L239" s="73">
        <v>1.2506</v>
      </c>
      <c r="M239" s="73">
        <v>0.0077582</v>
      </c>
      <c r="N239">
        <v>0</v>
      </c>
      <c r="O239">
        <v>0</v>
      </c>
      <c r="P239">
        <v>0</v>
      </c>
    </row>
    <row r="240" spans="1:16" ht="12.75">
      <c r="A240" t="s">
        <v>132</v>
      </c>
      <c r="B240" s="72">
        <v>0.469525462962963</v>
      </c>
      <c r="C240" s="73">
        <v>5289.2</v>
      </c>
      <c r="D240" s="73">
        <v>57155</v>
      </c>
      <c r="E240" s="73">
        <v>104060</v>
      </c>
      <c r="F240" s="73">
        <v>28.733</v>
      </c>
      <c r="G240" s="73">
        <v>21990</v>
      </c>
      <c r="H240" s="73">
        <v>11013</v>
      </c>
      <c r="I240" s="73">
        <v>8.6449</v>
      </c>
      <c r="J240" s="73">
        <v>0</v>
      </c>
      <c r="K240" s="73">
        <v>13.114</v>
      </c>
      <c r="L240" s="73">
        <v>1.2489</v>
      </c>
      <c r="M240" s="73">
        <v>0.0083076</v>
      </c>
      <c r="N240">
        <v>0</v>
      </c>
      <c r="O240">
        <v>0</v>
      </c>
      <c r="P240">
        <v>0</v>
      </c>
    </row>
    <row r="241" spans="1:16" ht="12.75">
      <c r="A241" t="s">
        <v>132</v>
      </c>
      <c r="B241" s="72">
        <v>0.46953703703703703</v>
      </c>
      <c r="C241" s="73">
        <v>5289.2</v>
      </c>
      <c r="D241" s="73">
        <v>56884</v>
      </c>
      <c r="E241" s="73">
        <v>104130</v>
      </c>
      <c r="F241" s="73">
        <v>28.931</v>
      </c>
      <c r="G241" s="73">
        <v>21772</v>
      </c>
      <c r="H241" s="73">
        <v>10806</v>
      </c>
      <c r="I241" s="73">
        <v>7.0941</v>
      </c>
      <c r="J241" s="73">
        <v>0</v>
      </c>
      <c r="K241" s="73">
        <v>13.127</v>
      </c>
      <c r="L241" s="73">
        <v>1.2502</v>
      </c>
      <c r="M241" s="73">
        <v>0.0068124</v>
      </c>
      <c r="N241">
        <v>0</v>
      </c>
      <c r="O241">
        <v>0</v>
      </c>
      <c r="P241">
        <v>0</v>
      </c>
    </row>
    <row r="242" spans="1:16" ht="12.75">
      <c r="A242" t="s">
        <v>132</v>
      </c>
      <c r="B242" s="72">
        <v>0.4695486111111111</v>
      </c>
      <c r="C242" s="73">
        <v>5289.2</v>
      </c>
      <c r="D242" s="73">
        <v>56934</v>
      </c>
      <c r="E242" s="73">
        <v>104230</v>
      </c>
      <c r="F242" s="73">
        <v>29.352</v>
      </c>
      <c r="G242" s="73">
        <v>21889</v>
      </c>
      <c r="H242" s="73">
        <v>10722</v>
      </c>
      <c r="I242" s="73">
        <v>7.1762</v>
      </c>
      <c r="J242" s="73">
        <v>0</v>
      </c>
      <c r="K242" s="73">
        <v>13.139</v>
      </c>
      <c r="L242" s="73">
        <v>1.2514</v>
      </c>
      <c r="M242" s="73">
        <v>0.0068845</v>
      </c>
      <c r="N242">
        <v>0</v>
      </c>
      <c r="O242">
        <v>0</v>
      </c>
      <c r="P242">
        <v>0</v>
      </c>
    </row>
    <row r="243" spans="1:16" ht="12.75">
      <c r="A243" t="s">
        <v>132</v>
      </c>
      <c r="B243" s="72">
        <v>0.46956018518518516</v>
      </c>
      <c r="C243" s="73">
        <v>5289.2</v>
      </c>
      <c r="D243" s="73">
        <v>56967</v>
      </c>
      <c r="E243" s="73">
        <v>104310</v>
      </c>
      <c r="F243" s="73">
        <v>29.237</v>
      </c>
      <c r="G243" s="73">
        <v>21826</v>
      </c>
      <c r="H243" s="73">
        <v>10841</v>
      </c>
      <c r="I243" s="73">
        <v>8.936</v>
      </c>
      <c r="J243" s="73">
        <v>0</v>
      </c>
      <c r="K243" s="73">
        <v>13.127</v>
      </c>
      <c r="L243" s="73">
        <v>1.2502</v>
      </c>
      <c r="M243" s="73">
        <v>0.0085629</v>
      </c>
      <c r="N243">
        <v>0</v>
      </c>
      <c r="O243">
        <v>0</v>
      </c>
      <c r="P243">
        <v>0</v>
      </c>
    </row>
    <row r="244" spans="1:16" ht="12.75">
      <c r="A244" t="s">
        <v>132</v>
      </c>
      <c r="B244" s="72">
        <v>0.46957175925925926</v>
      </c>
      <c r="C244" s="73">
        <v>5289.2</v>
      </c>
      <c r="D244" s="73">
        <v>56439</v>
      </c>
      <c r="E244" s="73">
        <v>104410</v>
      </c>
      <c r="F244" s="73">
        <v>29.374</v>
      </c>
      <c r="G244" s="73">
        <v>21650</v>
      </c>
      <c r="H244" s="73">
        <v>10764</v>
      </c>
      <c r="I244" s="73">
        <v>5.7789</v>
      </c>
      <c r="J244" s="73">
        <v>0</v>
      </c>
      <c r="K244" s="73">
        <v>13.141</v>
      </c>
      <c r="L244" s="73">
        <v>1.2515</v>
      </c>
      <c r="M244" s="73">
        <v>0.005533</v>
      </c>
      <c r="N244">
        <v>0</v>
      </c>
      <c r="O244">
        <v>0</v>
      </c>
      <c r="P244">
        <v>0</v>
      </c>
    </row>
    <row r="245" spans="1:16" ht="12.75">
      <c r="A245" t="s">
        <v>132</v>
      </c>
      <c r="B245" s="72">
        <v>0.4695833333333333</v>
      </c>
      <c r="C245" s="73">
        <v>5289.2</v>
      </c>
      <c r="D245" s="73">
        <v>56898</v>
      </c>
      <c r="E245" s="73">
        <v>104130</v>
      </c>
      <c r="F245" s="73">
        <v>29.209</v>
      </c>
      <c r="G245" s="73">
        <v>21817</v>
      </c>
      <c r="H245" s="73">
        <v>10967</v>
      </c>
      <c r="I245" s="73">
        <v>9.3157</v>
      </c>
      <c r="J245" s="73">
        <v>0</v>
      </c>
      <c r="K245" s="73">
        <v>13.117</v>
      </c>
      <c r="L245" s="73">
        <v>1.2492</v>
      </c>
      <c r="M245" s="73">
        <v>0.008946</v>
      </c>
      <c r="N245">
        <v>0</v>
      </c>
      <c r="O245">
        <v>0</v>
      </c>
      <c r="P245">
        <v>0</v>
      </c>
    </row>
    <row r="246" spans="1:16" ht="12.75">
      <c r="A246" t="s">
        <v>132</v>
      </c>
      <c r="B246" s="72">
        <v>0.46959490740740745</v>
      </c>
      <c r="C246" s="73">
        <v>5289.2</v>
      </c>
      <c r="D246" s="73">
        <v>57152</v>
      </c>
      <c r="E246" s="73">
        <v>104200</v>
      </c>
      <c r="F246" s="73">
        <v>28.301</v>
      </c>
      <c r="G246" s="73">
        <v>21959</v>
      </c>
      <c r="H246" s="73">
        <v>10890</v>
      </c>
      <c r="I246" s="73">
        <v>8.5382</v>
      </c>
      <c r="J246" s="73">
        <v>0</v>
      </c>
      <c r="K246" s="73">
        <v>13.123</v>
      </c>
      <c r="L246" s="73">
        <v>1.2498</v>
      </c>
      <c r="M246" s="73">
        <v>0.0081944</v>
      </c>
      <c r="N246">
        <v>0</v>
      </c>
      <c r="O246">
        <v>0</v>
      </c>
      <c r="P246">
        <v>0</v>
      </c>
    </row>
    <row r="247" spans="1:16" ht="12.75">
      <c r="A247" t="s">
        <v>132</v>
      </c>
      <c r="B247" s="72">
        <v>0.4696064814814815</v>
      </c>
      <c r="C247" s="73">
        <v>5289.2</v>
      </c>
      <c r="D247" s="73">
        <v>56752</v>
      </c>
      <c r="E247" s="73">
        <v>104360</v>
      </c>
      <c r="F247" s="73">
        <v>28.447</v>
      </c>
      <c r="G247" s="73">
        <v>21662</v>
      </c>
      <c r="H247" s="73">
        <v>10867</v>
      </c>
      <c r="I247" s="73">
        <v>8.8688</v>
      </c>
      <c r="J247" s="73">
        <v>0</v>
      </c>
      <c r="K247" s="73">
        <v>13.123</v>
      </c>
      <c r="L247" s="73">
        <v>1.2498</v>
      </c>
      <c r="M247" s="73">
        <v>0.0084982</v>
      </c>
      <c r="N247">
        <v>0</v>
      </c>
      <c r="O247">
        <v>0</v>
      </c>
      <c r="P247">
        <v>0</v>
      </c>
    </row>
    <row r="248" spans="1:16" ht="12.75">
      <c r="A248" t="s">
        <v>132</v>
      </c>
      <c r="B248" s="72">
        <v>0.4696180555555556</v>
      </c>
      <c r="C248" s="73">
        <v>5289.2</v>
      </c>
      <c r="D248" s="73">
        <v>56906</v>
      </c>
      <c r="E248" s="73">
        <v>104270</v>
      </c>
      <c r="F248" s="73">
        <v>28.456</v>
      </c>
      <c r="G248" s="73">
        <v>21735</v>
      </c>
      <c r="H248" s="73">
        <v>10795</v>
      </c>
      <c r="I248" s="73">
        <v>6.6298</v>
      </c>
      <c r="J248" s="73">
        <v>0</v>
      </c>
      <c r="K248" s="73">
        <v>13.127</v>
      </c>
      <c r="L248" s="73">
        <v>1.2502</v>
      </c>
      <c r="M248" s="73">
        <v>0.006358</v>
      </c>
      <c r="N248">
        <v>0</v>
      </c>
      <c r="O248">
        <v>0</v>
      </c>
      <c r="P248">
        <v>0</v>
      </c>
    </row>
    <row r="249" spans="1:16" ht="12.75">
      <c r="A249" t="s">
        <v>132</v>
      </c>
      <c r="B249" s="72">
        <v>0.4696296296296296</v>
      </c>
      <c r="C249" s="73">
        <v>5289.2</v>
      </c>
      <c r="D249" s="73">
        <v>57003</v>
      </c>
      <c r="E249" s="73">
        <v>104160</v>
      </c>
      <c r="F249" s="73">
        <v>28.047</v>
      </c>
      <c r="G249" s="73">
        <v>21778</v>
      </c>
      <c r="H249" s="73">
        <v>10896</v>
      </c>
      <c r="I249" s="73">
        <v>9.2323</v>
      </c>
      <c r="J249" s="73">
        <v>0</v>
      </c>
      <c r="K249" s="73">
        <v>13.117</v>
      </c>
      <c r="L249" s="73">
        <v>1.2492</v>
      </c>
      <c r="M249" s="73">
        <v>0.008864</v>
      </c>
      <c r="N249">
        <v>0</v>
      </c>
      <c r="O249">
        <v>0</v>
      </c>
      <c r="P249">
        <v>0</v>
      </c>
    </row>
    <row r="250" spans="1:16" ht="12.75">
      <c r="A250" t="s">
        <v>132</v>
      </c>
      <c r="B250" s="72">
        <v>0.4696412037037037</v>
      </c>
      <c r="C250" s="73">
        <v>5289.2</v>
      </c>
      <c r="D250" s="73">
        <v>57238</v>
      </c>
      <c r="E250" s="73">
        <v>103900</v>
      </c>
      <c r="F250" s="73">
        <v>28.281</v>
      </c>
      <c r="G250" s="73">
        <v>21776</v>
      </c>
      <c r="H250" s="73">
        <v>10739</v>
      </c>
      <c r="I250" s="73">
        <v>9.2615</v>
      </c>
      <c r="J250" s="73">
        <v>0</v>
      </c>
      <c r="K250" s="73">
        <v>13.118</v>
      </c>
      <c r="L250" s="73">
        <v>1.2493</v>
      </c>
      <c r="M250" s="73">
        <v>0.0089137</v>
      </c>
      <c r="N250">
        <v>0</v>
      </c>
      <c r="O250">
        <v>0</v>
      </c>
      <c r="P250">
        <v>0</v>
      </c>
    </row>
    <row r="251" spans="1:16" ht="12.75">
      <c r="A251" t="s">
        <v>132</v>
      </c>
      <c r="B251" s="72">
        <v>0.46965277777777775</v>
      </c>
      <c r="C251" s="73">
        <v>5289.2</v>
      </c>
      <c r="D251" s="73">
        <v>57687</v>
      </c>
      <c r="E251" s="73">
        <v>103800</v>
      </c>
      <c r="F251" s="73">
        <v>27.854</v>
      </c>
      <c r="G251" s="73">
        <v>21997</v>
      </c>
      <c r="H251" s="73">
        <v>10850</v>
      </c>
      <c r="I251" s="73">
        <v>9.5848</v>
      </c>
      <c r="J251" s="73">
        <v>0</v>
      </c>
      <c r="K251" s="73">
        <v>13.107</v>
      </c>
      <c r="L251" s="73">
        <v>1.2482</v>
      </c>
      <c r="M251" s="73">
        <v>0.0092342</v>
      </c>
      <c r="N251">
        <v>0</v>
      </c>
      <c r="O251">
        <v>0</v>
      </c>
      <c r="P251">
        <v>0</v>
      </c>
    </row>
    <row r="252" spans="1:16" ht="12.75">
      <c r="A252" t="s">
        <v>132</v>
      </c>
      <c r="B252" s="72">
        <v>0.4696643518518519</v>
      </c>
      <c r="C252" s="73">
        <v>5289.2</v>
      </c>
      <c r="D252" s="73">
        <v>58108</v>
      </c>
      <c r="E252" s="73">
        <v>103680</v>
      </c>
      <c r="F252" s="73">
        <v>27.014</v>
      </c>
      <c r="G252" s="73">
        <v>21854</v>
      </c>
      <c r="H252" s="73">
        <v>10926</v>
      </c>
      <c r="I252" s="73">
        <v>7.7893</v>
      </c>
      <c r="J252" s="73">
        <v>0</v>
      </c>
      <c r="K252" s="73">
        <v>13.078</v>
      </c>
      <c r="L252" s="73">
        <v>1.2455</v>
      </c>
      <c r="M252" s="73">
        <v>0.0075126</v>
      </c>
      <c r="N252">
        <v>0</v>
      </c>
      <c r="O252">
        <v>0</v>
      </c>
      <c r="P252">
        <v>0</v>
      </c>
    </row>
    <row r="253" spans="1:16" ht="12.75">
      <c r="A253" t="s">
        <v>132</v>
      </c>
      <c r="B253" s="72">
        <v>0.46967592592592594</v>
      </c>
      <c r="C253" s="73">
        <v>5289.2</v>
      </c>
      <c r="D253" s="73">
        <v>58084</v>
      </c>
      <c r="E253" s="73">
        <v>103580</v>
      </c>
      <c r="F253" s="73">
        <v>25.978</v>
      </c>
      <c r="G253" s="73">
        <v>21641</v>
      </c>
      <c r="H253" s="73">
        <v>10796</v>
      </c>
      <c r="I253" s="73">
        <v>5.5732</v>
      </c>
      <c r="J253" s="73">
        <v>0</v>
      </c>
      <c r="K253" s="73">
        <v>13.076</v>
      </c>
      <c r="L253" s="73">
        <v>1.2453</v>
      </c>
      <c r="M253" s="73">
        <v>0.0053804</v>
      </c>
      <c r="N253">
        <v>0</v>
      </c>
      <c r="O253">
        <v>0</v>
      </c>
      <c r="P253">
        <v>0</v>
      </c>
    </row>
    <row r="254" spans="1:16" ht="12.75">
      <c r="A254" t="s">
        <v>132</v>
      </c>
      <c r="B254" s="72">
        <v>0.4696875</v>
      </c>
      <c r="C254" s="73">
        <v>5289.2</v>
      </c>
      <c r="D254" s="73">
        <v>57857</v>
      </c>
      <c r="E254" s="73">
        <v>103610</v>
      </c>
      <c r="F254" s="73">
        <v>25.719</v>
      </c>
      <c r="G254" s="73">
        <v>21737</v>
      </c>
      <c r="H254" s="73">
        <v>10731</v>
      </c>
      <c r="I254" s="73">
        <v>8.9103</v>
      </c>
      <c r="J254" s="73">
        <v>0</v>
      </c>
      <c r="K254" s="73">
        <v>13.093</v>
      </c>
      <c r="L254" s="73">
        <v>1.247</v>
      </c>
      <c r="M254" s="73">
        <v>0.0086003</v>
      </c>
      <c r="N254">
        <v>0</v>
      </c>
      <c r="O254">
        <v>0</v>
      </c>
      <c r="P254">
        <v>0</v>
      </c>
    </row>
    <row r="255" spans="1:16" ht="12.75">
      <c r="A255" t="s">
        <v>132</v>
      </c>
      <c r="B255" s="72">
        <v>0.4696990740740741</v>
      </c>
      <c r="C255" s="73">
        <v>5289.2</v>
      </c>
      <c r="D255" s="73">
        <v>57513</v>
      </c>
      <c r="E255" s="73">
        <v>103980</v>
      </c>
      <c r="F255" s="73">
        <v>25.596</v>
      </c>
      <c r="G255" s="73">
        <v>21960</v>
      </c>
      <c r="H255" s="73">
        <v>10944</v>
      </c>
      <c r="I255" s="73">
        <v>9.4891</v>
      </c>
      <c r="J255" s="73">
        <v>0</v>
      </c>
      <c r="K255" s="73">
        <v>13.105</v>
      </c>
      <c r="L255" s="73">
        <v>1.2481</v>
      </c>
      <c r="M255" s="73">
        <v>0.0091252</v>
      </c>
      <c r="N255">
        <v>0</v>
      </c>
      <c r="O255">
        <v>0</v>
      </c>
      <c r="P255">
        <v>0</v>
      </c>
    </row>
    <row r="256" spans="1:16" ht="12.75">
      <c r="A256" t="s">
        <v>132</v>
      </c>
      <c r="B256" s="72">
        <v>0.4697106481481481</v>
      </c>
      <c r="C256" s="73">
        <v>5289.2</v>
      </c>
      <c r="D256" s="73">
        <v>57431</v>
      </c>
      <c r="E256" s="73">
        <v>103910</v>
      </c>
      <c r="F256" s="73">
        <v>26.147</v>
      </c>
      <c r="G256" s="73">
        <v>21714</v>
      </c>
      <c r="H256" s="73">
        <v>10928</v>
      </c>
      <c r="I256" s="73">
        <v>7.5933</v>
      </c>
      <c r="J256" s="73">
        <v>0</v>
      </c>
      <c r="K256" s="73">
        <v>13.094</v>
      </c>
      <c r="L256" s="73">
        <v>1.2471</v>
      </c>
      <c r="M256" s="73">
        <v>0.0073095</v>
      </c>
      <c r="N256">
        <v>0</v>
      </c>
      <c r="O256">
        <v>0</v>
      </c>
      <c r="P256">
        <v>0</v>
      </c>
    </row>
    <row r="257" spans="1:16" ht="12.75">
      <c r="A257" t="s">
        <v>132</v>
      </c>
      <c r="B257" s="72">
        <v>0.4697222222222222</v>
      </c>
      <c r="C257" s="73">
        <v>5289.2</v>
      </c>
      <c r="D257" s="73">
        <v>57709</v>
      </c>
      <c r="E257" s="73">
        <v>103680</v>
      </c>
      <c r="F257" s="73">
        <v>26.312</v>
      </c>
      <c r="G257" s="73">
        <v>21820</v>
      </c>
      <c r="H257" s="73">
        <v>11433</v>
      </c>
      <c r="I257" s="73">
        <v>8.622</v>
      </c>
      <c r="J257" s="73">
        <v>0</v>
      </c>
      <c r="K257" s="73">
        <v>13.05</v>
      </c>
      <c r="L257" s="73">
        <v>1.2429</v>
      </c>
      <c r="M257" s="73">
        <v>0.0083155</v>
      </c>
      <c r="N257">
        <v>0</v>
      </c>
      <c r="O257">
        <v>0</v>
      </c>
      <c r="P257">
        <v>0</v>
      </c>
    </row>
    <row r="258" spans="1:16" ht="12.75">
      <c r="A258" t="s">
        <v>132</v>
      </c>
      <c r="B258" s="72">
        <v>0.46973379629629625</v>
      </c>
      <c r="C258" s="73">
        <v>5289.2</v>
      </c>
      <c r="D258" s="73">
        <v>57740</v>
      </c>
      <c r="E258" s="73">
        <v>103870</v>
      </c>
      <c r="F258" s="73">
        <v>26.248</v>
      </c>
      <c r="G258" s="73">
        <v>22019</v>
      </c>
      <c r="H258" s="73">
        <v>10629</v>
      </c>
      <c r="I258" s="73">
        <v>5.9805</v>
      </c>
      <c r="J258" s="73">
        <v>0</v>
      </c>
      <c r="K258" s="73">
        <v>13.124</v>
      </c>
      <c r="L258" s="73">
        <v>1.2499</v>
      </c>
      <c r="M258" s="73">
        <v>0.0057581</v>
      </c>
      <c r="N258">
        <v>0</v>
      </c>
      <c r="O258">
        <v>0</v>
      </c>
      <c r="P258">
        <v>0</v>
      </c>
    </row>
    <row r="259" spans="1:16" ht="12.75">
      <c r="A259" t="s">
        <v>132</v>
      </c>
      <c r="B259" s="72">
        <v>0.4697453703703704</v>
      </c>
      <c r="C259" s="73">
        <v>5289.2</v>
      </c>
      <c r="D259" s="73">
        <v>57618</v>
      </c>
      <c r="E259" s="73">
        <v>103850</v>
      </c>
      <c r="F259" s="73">
        <v>26.276</v>
      </c>
      <c r="G259" s="73">
        <v>21712</v>
      </c>
      <c r="H259" s="73">
        <v>10793</v>
      </c>
      <c r="I259" s="73">
        <v>5.9847</v>
      </c>
      <c r="J259" s="73">
        <v>0</v>
      </c>
      <c r="K259" s="73">
        <v>13.098</v>
      </c>
      <c r="L259" s="73">
        <v>1.2474</v>
      </c>
      <c r="M259" s="73">
        <v>0.0057637</v>
      </c>
      <c r="N259">
        <v>0</v>
      </c>
      <c r="O259">
        <v>0</v>
      </c>
      <c r="P259">
        <v>0</v>
      </c>
    </row>
    <row r="260" spans="1:16" ht="12.75">
      <c r="A260" t="s">
        <v>132</v>
      </c>
      <c r="B260" s="72">
        <v>0.46975694444444444</v>
      </c>
      <c r="C260" s="73">
        <v>5289.2</v>
      </c>
      <c r="D260" s="73">
        <v>57751</v>
      </c>
      <c r="E260" s="73">
        <v>103590</v>
      </c>
      <c r="F260" s="73">
        <v>26.358</v>
      </c>
      <c r="G260" s="73">
        <v>21774</v>
      </c>
      <c r="H260" s="73">
        <v>11075</v>
      </c>
      <c r="I260" s="73">
        <v>7.4362</v>
      </c>
      <c r="J260" s="73">
        <v>0</v>
      </c>
      <c r="K260" s="73">
        <v>13.072</v>
      </c>
      <c r="L260" s="73">
        <v>1.245</v>
      </c>
      <c r="M260" s="73">
        <v>0.0071789</v>
      </c>
      <c r="N260">
        <v>0</v>
      </c>
      <c r="O260">
        <v>0</v>
      </c>
      <c r="P260">
        <v>0</v>
      </c>
    </row>
    <row r="261" spans="1:16" ht="12.75">
      <c r="A261" t="s">
        <v>132</v>
      </c>
      <c r="B261" s="72">
        <v>0.46976851851851853</v>
      </c>
      <c r="C261" s="73">
        <v>5289.2</v>
      </c>
      <c r="D261" s="73">
        <v>58029</v>
      </c>
      <c r="E261" s="73">
        <v>103550</v>
      </c>
      <c r="F261" s="73">
        <v>26.291</v>
      </c>
      <c r="G261" s="73">
        <v>22082</v>
      </c>
      <c r="H261" s="73">
        <v>10908</v>
      </c>
      <c r="I261" s="73">
        <v>8.0239</v>
      </c>
      <c r="J261" s="73">
        <v>0</v>
      </c>
      <c r="K261" s="73">
        <v>13.093</v>
      </c>
      <c r="L261" s="73">
        <v>1.247</v>
      </c>
      <c r="M261" s="73">
        <v>0.0077477</v>
      </c>
      <c r="N261">
        <v>0</v>
      </c>
      <c r="O261">
        <v>0</v>
      </c>
      <c r="P261">
        <v>0</v>
      </c>
    </row>
    <row r="262" spans="1:16" ht="12.75">
      <c r="A262" t="s">
        <v>132</v>
      </c>
      <c r="B262" s="72">
        <v>0.46978009259259257</v>
      </c>
      <c r="C262" s="73">
        <v>5289.2</v>
      </c>
      <c r="D262" s="73">
        <v>57430</v>
      </c>
      <c r="E262" s="73">
        <v>103840</v>
      </c>
      <c r="F262" s="73">
        <v>26.963</v>
      </c>
      <c r="G262" s="73">
        <v>21938</v>
      </c>
      <c r="H262" s="73">
        <v>10601</v>
      </c>
      <c r="I262" s="73">
        <v>9.2629</v>
      </c>
      <c r="J262" s="73">
        <v>0</v>
      </c>
      <c r="K262" s="73">
        <v>13.131</v>
      </c>
      <c r="L262" s="73">
        <v>1.2506</v>
      </c>
      <c r="M262" s="73">
        <v>0.0089149</v>
      </c>
      <c r="N262">
        <v>0</v>
      </c>
      <c r="O262">
        <v>0</v>
      </c>
      <c r="P262">
        <v>0</v>
      </c>
    </row>
    <row r="263" spans="1:16" ht="12.75">
      <c r="A263" t="s">
        <v>132</v>
      </c>
      <c r="B263" s="72">
        <v>0.46979166666666666</v>
      </c>
      <c r="C263" s="73">
        <v>5289.2</v>
      </c>
      <c r="D263" s="73">
        <v>56366</v>
      </c>
      <c r="E263" s="73">
        <v>104540</v>
      </c>
      <c r="F263" s="73">
        <v>27.642</v>
      </c>
      <c r="G263" s="73">
        <v>22000</v>
      </c>
      <c r="H263" s="73">
        <v>10902</v>
      </c>
      <c r="I263" s="73">
        <v>7.9343</v>
      </c>
      <c r="J263" s="73">
        <v>0</v>
      </c>
      <c r="K263" s="73">
        <v>13.154</v>
      </c>
      <c r="L263" s="73">
        <v>1.2527</v>
      </c>
      <c r="M263" s="73">
        <v>0.0075903</v>
      </c>
      <c r="N263">
        <v>0</v>
      </c>
      <c r="O263">
        <v>0</v>
      </c>
      <c r="P263">
        <v>0</v>
      </c>
    </row>
    <row r="264" spans="1:16" ht="12.75">
      <c r="A264" t="s">
        <v>132</v>
      </c>
      <c r="B264" s="72">
        <v>0.4698032407407407</v>
      </c>
      <c r="C264" s="73">
        <v>5289.2</v>
      </c>
      <c r="D264" s="73">
        <v>56958</v>
      </c>
      <c r="E264" s="73">
        <v>104090</v>
      </c>
      <c r="F264" s="73">
        <v>27.588</v>
      </c>
      <c r="G264" s="73">
        <v>21788</v>
      </c>
      <c r="H264" s="73">
        <v>10870</v>
      </c>
      <c r="I264" s="73">
        <v>6.5048</v>
      </c>
      <c r="J264" s="73">
        <v>0</v>
      </c>
      <c r="K264" s="73">
        <v>13.12</v>
      </c>
      <c r="L264" s="73">
        <v>1.2495</v>
      </c>
      <c r="M264" s="73">
        <v>0.0062511</v>
      </c>
      <c r="N264">
        <v>0</v>
      </c>
      <c r="O264">
        <v>0</v>
      </c>
      <c r="P264">
        <v>0</v>
      </c>
    </row>
    <row r="265" spans="1:16" ht="12.75">
      <c r="A265" t="s">
        <v>132</v>
      </c>
      <c r="B265" s="72">
        <v>0.46981481481481485</v>
      </c>
      <c r="C265" s="73">
        <v>5289.2</v>
      </c>
      <c r="D265" s="73">
        <v>57738</v>
      </c>
      <c r="E265" s="73">
        <v>103580</v>
      </c>
      <c r="F265" s="73">
        <v>26.523</v>
      </c>
      <c r="G265" s="73">
        <v>21913</v>
      </c>
      <c r="H265" s="73">
        <v>10879</v>
      </c>
      <c r="I265" s="73">
        <v>5.3769</v>
      </c>
      <c r="J265" s="73">
        <v>0</v>
      </c>
      <c r="K265" s="73">
        <v>13.095</v>
      </c>
      <c r="L265" s="73">
        <v>1.2472</v>
      </c>
      <c r="M265" s="73">
        <v>0.005191</v>
      </c>
      <c r="N265">
        <v>0</v>
      </c>
      <c r="O265">
        <v>0</v>
      </c>
      <c r="P265">
        <v>0</v>
      </c>
    </row>
    <row r="266" spans="1:16" ht="12.75">
      <c r="A266" t="s">
        <v>132</v>
      </c>
      <c r="B266" s="72">
        <v>0.4698263888888889</v>
      </c>
      <c r="C266" s="73">
        <v>5289.2</v>
      </c>
      <c r="D266" s="73">
        <v>57552</v>
      </c>
      <c r="E266" s="73">
        <v>103900</v>
      </c>
      <c r="F266" s="73">
        <v>26.392</v>
      </c>
      <c r="G266" s="73">
        <v>22105</v>
      </c>
      <c r="H266" s="73">
        <v>11035</v>
      </c>
      <c r="I266" s="73">
        <v>9.2976</v>
      </c>
      <c r="J266" s="73">
        <v>0</v>
      </c>
      <c r="K266" s="73">
        <v>13.104</v>
      </c>
      <c r="L266" s="73">
        <v>1.248</v>
      </c>
      <c r="M266" s="73">
        <v>0.0089509</v>
      </c>
      <c r="N266">
        <v>0</v>
      </c>
      <c r="O266">
        <v>0</v>
      </c>
      <c r="P266">
        <v>0</v>
      </c>
    </row>
    <row r="267" spans="1:16" ht="12.75">
      <c r="A267" t="s">
        <v>132</v>
      </c>
      <c r="B267" s="72">
        <v>0.469837962962963</v>
      </c>
      <c r="C267" s="73">
        <v>5289.2</v>
      </c>
      <c r="D267" s="73">
        <v>56511</v>
      </c>
      <c r="E267" s="73">
        <v>104410</v>
      </c>
      <c r="F267" s="73">
        <v>27.083</v>
      </c>
      <c r="G267" s="73">
        <v>21838</v>
      </c>
      <c r="H267" s="73">
        <v>10792</v>
      </c>
      <c r="I267" s="73">
        <v>10.214</v>
      </c>
      <c r="J267" s="73">
        <v>0</v>
      </c>
      <c r="K267" s="73">
        <v>13.147</v>
      </c>
      <c r="L267" s="73">
        <v>1.2521</v>
      </c>
      <c r="M267" s="73">
        <v>0.0097822</v>
      </c>
      <c r="N267">
        <v>0</v>
      </c>
      <c r="O267">
        <v>0</v>
      </c>
      <c r="P267">
        <v>0</v>
      </c>
    </row>
    <row r="268" spans="1:16" ht="12.75">
      <c r="A268" t="s">
        <v>132</v>
      </c>
      <c r="B268" s="72">
        <v>0.469849537037037</v>
      </c>
      <c r="C268" s="73">
        <v>5289.2</v>
      </c>
      <c r="D268" s="73">
        <v>57099</v>
      </c>
      <c r="E268" s="73">
        <v>103920</v>
      </c>
      <c r="F268" s="73">
        <v>27.651</v>
      </c>
      <c r="G268" s="73">
        <v>21859</v>
      </c>
      <c r="H268" s="73">
        <v>11161</v>
      </c>
      <c r="I268" s="73">
        <v>8.4056</v>
      </c>
      <c r="J268" s="73">
        <v>0</v>
      </c>
      <c r="K268" s="73">
        <v>13.095</v>
      </c>
      <c r="L268" s="73">
        <v>1.2472</v>
      </c>
      <c r="M268" s="73">
        <v>0.0080886</v>
      </c>
      <c r="N268">
        <v>0</v>
      </c>
      <c r="O268">
        <v>0</v>
      </c>
      <c r="P268">
        <v>0</v>
      </c>
    </row>
    <row r="269" spans="1:16" ht="12.75">
      <c r="A269" t="s">
        <v>132</v>
      </c>
      <c r="B269" s="72">
        <v>0.4698611111111111</v>
      </c>
      <c r="C269" s="73">
        <v>5289.2</v>
      </c>
      <c r="D269" s="73">
        <v>57896</v>
      </c>
      <c r="E269" s="73">
        <v>103590</v>
      </c>
      <c r="F269" s="73">
        <v>27.404</v>
      </c>
      <c r="G269" s="73">
        <v>22085</v>
      </c>
      <c r="H269" s="73">
        <v>11051</v>
      </c>
      <c r="I269" s="73">
        <v>9.0733</v>
      </c>
      <c r="J269" s="73">
        <v>0</v>
      </c>
      <c r="K269" s="73">
        <v>13.087</v>
      </c>
      <c r="L269" s="73">
        <v>1.2464</v>
      </c>
      <c r="M269" s="73">
        <v>0.0087584</v>
      </c>
      <c r="N269">
        <v>0</v>
      </c>
      <c r="O269">
        <v>0</v>
      </c>
      <c r="P269">
        <v>0</v>
      </c>
    </row>
    <row r="270" spans="1:16" ht="12.75">
      <c r="A270"/>
      <c r="B270" s="72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/>
      <c r="O270"/>
      <c r="P270"/>
    </row>
    <row r="271" spans="1:16" ht="12.75">
      <c r="A271"/>
      <c r="B271" s="72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/>
      <c r="O271"/>
      <c r="P271"/>
    </row>
    <row r="272" spans="1:16" ht="12.75">
      <c r="A272"/>
      <c r="B272" s="72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/>
      <c r="O272"/>
      <c r="P272"/>
    </row>
    <row r="273" spans="1:16" ht="12.75">
      <c r="A273"/>
      <c r="B273" s="72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/>
      <c r="O273"/>
      <c r="P273"/>
    </row>
    <row r="284" ht="12.75">
      <c r="A284" s="59" t="s">
        <v>74</v>
      </c>
    </row>
    <row r="285" spans="1:16" ht="12.75">
      <c r="A285" s="54" t="s">
        <v>102</v>
      </c>
      <c r="B285" s="54" t="s">
        <v>103</v>
      </c>
      <c r="C285" s="54" t="s">
        <v>104</v>
      </c>
      <c r="D285" s="54" t="s">
        <v>105</v>
      </c>
      <c r="E285" s="54" t="s">
        <v>106</v>
      </c>
      <c r="F285" s="54" t="s">
        <v>107</v>
      </c>
      <c r="G285" s="54" t="s">
        <v>108</v>
      </c>
      <c r="H285" s="54" t="s">
        <v>109</v>
      </c>
      <c r="I285" s="54" t="s">
        <v>110</v>
      </c>
      <c r="J285" s="54" t="s">
        <v>91</v>
      </c>
      <c r="K285" s="54" t="s">
        <v>111</v>
      </c>
      <c r="L285" s="54" t="s">
        <v>112</v>
      </c>
      <c r="M285" s="54" t="s">
        <v>113</v>
      </c>
      <c r="N285" s="54" t="s">
        <v>114</v>
      </c>
      <c r="O285" s="54" t="s">
        <v>114</v>
      </c>
      <c r="P285" s="54" t="s">
        <v>114</v>
      </c>
    </row>
    <row r="286" spans="3:13" ht="12.75">
      <c r="C286" s="54" t="s">
        <v>18</v>
      </c>
      <c r="D286" s="54" t="s">
        <v>18</v>
      </c>
      <c r="E286" s="54" t="s">
        <v>18</v>
      </c>
      <c r="F286" s="54" t="s">
        <v>18</v>
      </c>
      <c r="G286" s="54" t="s">
        <v>18</v>
      </c>
      <c r="H286" s="54" t="s">
        <v>115</v>
      </c>
      <c r="I286" s="54" t="s">
        <v>18</v>
      </c>
      <c r="L286" s="54" t="s">
        <v>19</v>
      </c>
      <c r="M286" s="54" t="s">
        <v>116</v>
      </c>
    </row>
    <row r="287" spans="1:16" ht="12.75">
      <c r="A287" t="s">
        <v>132</v>
      </c>
      <c r="B287" s="72">
        <v>0.47347222222222224</v>
      </c>
      <c r="C287" s="73">
        <v>5289.2</v>
      </c>
      <c r="D287" s="73">
        <v>47333</v>
      </c>
      <c r="E287" s="73">
        <v>104670</v>
      </c>
      <c r="F287" s="73">
        <v>23.246</v>
      </c>
      <c r="G287" s="73">
        <v>28019</v>
      </c>
      <c r="H287" s="73">
        <v>18693</v>
      </c>
      <c r="I287" s="73">
        <v>11.423</v>
      </c>
      <c r="J287" s="73">
        <v>0</v>
      </c>
      <c r="K287" s="73">
        <v>13.178</v>
      </c>
      <c r="L287" s="73">
        <v>1.2551</v>
      </c>
      <c r="M287" s="73">
        <v>0.010915</v>
      </c>
      <c r="N287">
        <v>0</v>
      </c>
      <c r="O287">
        <v>0</v>
      </c>
      <c r="P287">
        <v>0</v>
      </c>
    </row>
    <row r="288" spans="1:16" ht="12.75">
      <c r="A288" t="s">
        <v>132</v>
      </c>
      <c r="B288" s="72">
        <v>0.47348379629629633</v>
      </c>
      <c r="C288" s="73">
        <v>5289.2</v>
      </c>
      <c r="D288" s="73">
        <v>48761</v>
      </c>
      <c r="E288" s="73">
        <v>102720</v>
      </c>
      <c r="F288" s="73">
        <v>22.526</v>
      </c>
      <c r="G288" s="73">
        <v>28306</v>
      </c>
      <c r="H288" s="73">
        <v>18158</v>
      </c>
      <c r="I288" s="73">
        <v>14.394</v>
      </c>
      <c r="J288" s="73">
        <v>0</v>
      </c>
      <c r="K288" s="73">
        <v>13.167</v>
      </c>
      <c r="L288" s="73">
        <v>1.254</v>
      </c>
      <c r="M288" s="73">
        <v>0.014017</v>
      </c>
      <c r="N288">
        <v>0</v>
      </c>
      <c r="O288">
        <v>0</v>
      </c>
      <c r="P288">
        <v>0</v>
      </c>
    </row>
    <row r="289" spans="1:16" ht="12.75">
      <c r="A289" t="s">
        <v>132</v>
      </c>
      <c r="B289" s="72">
        <v>0.47349537037037037</v>
      </c>
      <c r="C289" s="73">
        <v>5289.2</v>
      </c>
      <c r="D289" s="73">
        <v>49347</v>
      </c>
      <c r="E289" s="73">
        <v>103050</v>
      </c>
      <c r="F289" s="73">
        <v>22.101</v>
      </c>
      <c r="G289" s="73">
        <v>29865</v>
      </c>
      <c r="H289" s="73">
        <v>17274</v>
      </c>
      <c r="I289" s="73">
        <v>14.999</v>
      </c>
      <c r="J289" s="73">
        <v>0</v>
      </c>
      <c r="K289" s="73">
        <v>13.31</v>
      </c>
      <c r="L289" s="73">
        <v>1.2676</v>
      </c>
      <c r="M289" s="73">
        <v>0.014553</v>
      </c>
      <c r="N289">
        <v>0</v>
      </c>
      <c r="O289">
        <v>0</v>
      </c>
      <c r="P289">
        <v>0</v>
      </c>
    </row>
    <row r="290" spans="1:16" ht="12.75">
      <c r="A290" t="s">
        <v>132</v>
      </c>
      <c r="B290" s="72">
        <v>0.4735069444444444</v>
      </c>
      <c r="C290" s="73">
        <v>5289.2</v>
      </c>
      <c r="D290" s="73">
        <v>49347</v>
      </c>
      <c r="E290" s="73">
        <v>103050</v>
      </c>
      <c r="F290" s="73">
        <v>22.101</v>
      </c>
      <c r="G290" s="73">
        <v>29865</v>
      </c>
      <c r="H290" s="73">
        <v>17274</v>
      </c>
      <c r="I290" s="73">
        <v>14.999</v>
      </c>
      <c r="J290" s="73">
        <v>0</v>
      </c>
      <c r="K290" s="73">
        <v>13.31</v>
      </c>
      <c r="L290" s="73">
        <v>1.2676</v>
      </c>
      <c r="M290" s="73">
        <v>0.014553</v>
      </c>
      <c r="N290">
        <v>0</v>
      </c>
      <c r="O290">
        <v>0</v>
      </c>
      <c r="P290">
        <v>0</v>
      </c>
    </row>
    <row r="291" spans="1:16" ht="12.75">
      <c r="A291" t="s">
        <v>132</v>
      </c>
      <c r="B291" s="72">
        <v>0.4735185185185185</v>
      </c>
      <c r="C291" s="73">
        <v>5289.2</v>
      </c>
      <c r="D291" s="73">
        <v>49347</v>
      </c>
      <c r="E291" s="73">
        <v>103050</v>
      </c>
      <c r="F291" s="73">
        <v>22.101</v>
      </c>
      <c r="G291" s="73">
        <v>29865</v>
      </c>
      <c r="H291" s="73">
        <v>17274</v>
      </c>
      <c r="I291" s="73">
        <v>14.999</v>
      </c>
      <c r="J291" s="73">
        <v>0</v>
      </c>
      <c r="K291" s="73">
        <v>13.31</v>
      </c>
      <c r="L291" s="73">
        <v>1.2676</v>
      </c>
      <c r="M291" s="73">
        <v>0.014553</v>
      </c>
      <c r="N291">
        <v>0</v>
      </c>
      <c r="O291">
        <v>0</v>
      </c>
      <c r="P291">
        <v>0</v>
      </c>
    </row>
    <row r="292" spans="1:16" ht="12.75">
      <c r="A292" t="s">
        <v>132</v>
      </c>
      <c r="B292" s="72">
        <v>0.47353009259259254</v>
      </c>
      <c r="C292" s="73">
        <v>5289.2</v>
      </c>
      <c r="D292" s="73">
        <v>49347</v>
      </c>
      <c r="E292" s="73">
        <v>103050</v>
      </c>
      <c r="F292" s="73">
        <v>22.101</v>
      </c>
      <c r="G292" s="73">
        <v>29865</v>
      </c>
      <c r="H292" s="73">
        <v>17274</v>
      </c>
      <c r="I292" s="73">
        <v>14.999</v>
      </c>
      <c r="J292" s="73">
        <v>0</v>
      </c>
      <c r="K292" s="73">
        <v>13.31</v>
      </c>
      <c r="L292" s="73">
        <v>1.2676</v>
      </c>
      <c r="M292" s="73">
        <v>0.014553</v>
      </c>
      <c r="N292">
        <v>0</v>
      </c>
      <c r="O292">
        <v>0</v>
      </c>
      <c r="P292">
        <v>0</v>
      </c>
    </row>
    <row r="293" spans="1:16" ht="12.75">
      <c r="A293" t="s">
        <v>132</v>
      </c>
      <c r="B293" s="72">
        <v>0.4735416666666667</v>
      </c>
      <c r="C293" s="73">
        <v>5289.2</v>
      </c>
      <c r="D293" s="73">
        <v>49347</v>
      </c>
      <c r="E293" s="73">
        <v>103050</v>
      </c>
      <c r="F293" s="73">
        <v>22.101</v>
      </c>
      <c r="G293" s="73">
        <v>29865</v>
      </c>
      <c r="H293" s="73">
        <v>17274</v>
      </c>
      <c r="I293" s="73">
        <v>14.999</v>
      </c>
      <c r="J293" s="73">
        <v>0</v>
      </c>
      <c r="K293" s="73">
        <v>13.31</v>
      </c>
      <c r="L293" s="73">
        <v>1.2676</v>
      </c>
      <c r="M293" s="73">
        <v>0.014553</v>
      </c>
      <c r="N293">
        <v>0</v>
      </c>
      <c r="O293">
        <v>0</v>
      </c>
      <c r="P293">
        <v>0</v>
      </c>
    </row>
    <row r="294" spans="1:16" ht="12.75">
      <c r="A294" t="s">
        <v>132</v>
      </c>
      <c r="B294" s="72">
        <v>0.47355324074074073</v>
      </c>
      <c r="C294" s="73">
        <v>5289.2</v>
      </c>
      <c r="D294" s="73">
        <v>49347</v>
      </c>
      <c r="E294" s="73">
        <v>103050</v>
      </c>
      <c r="F294" s="73">
        <v>22.101</v>
      </c>
      <c r="G294" s="73">
        <v>29865</v>
      </c>
      <c r="H294" s="73">
        <v>17274</v>
      </c>
      <c r="I294" s="73">
        <v>14.999</v>
      </c>
      <c r="J294" s="73">
        <v>0</v>
      </c>
      <c r="K294" s="73">
        <v>13.31</v>
      </c>
      <c r="L294" s="73">
        <v>1.2676</v>
      </c>
      <c r="M294" s="73">
        <v>0.014553</v>
      </c>
      <c r="N294">
        <v>0</v>
      </c>
      <c r="O294">
        <v>0</v>
      </c>
      <c r="P294">
        <v>0</v>
      </c>
    </row>
    <row r="295" spans="1:16" ht="12.75">
      <c r="A295" t="s">
        <v>132</v>
      </c>
      <c r="B295" s="72">
        <v>0.4735648148148148</v>
      </c>
      <c r="C295" s="73">
        <v>5289.2</v>
      </c>
      <c r="D295" s="73">
        <v>49347</v>
      </c>
      <c r="E295" s="73">
        <v>103050</v>
      </c>
      <c r="F295" s="73">
        <v>22.101</v>
      </c>
      <c r="G295" s="73">
        <v>29865</v>
      </c>
      <c r="H295" s="73">
        <v>17274</v>
      </c>
      <c r="I295" s="73">
        <v>14.999</v>
      </c>
      <c r="J295" s="73">
        <v>0</v>
      </c>
      <c r="K295" s="73">
        <v>13.31</v>
      </c>
      <c r="L295" s="73">
        <v>1.2676</v>
      </c>
      <c r="M295" s="73">
        <v>0.014553</v>
      </c>
      <c r="N295">
        <v>0</v>
      </c>
      <c r="O295">
        <v>0</v>
      </c>
      <c r="P295">
        <v>0</v>
      </c>
    </row>
    <row r="296" spans="1:16" ht="12.75">
      <c r="A296" t="s">
        <v>132</v>
      </c>
      <c r="B296" s="72">
        <v>0.47357638888888887</v>
      </c>
      <c r="C296" s="73">
        <v>5289.2</v>
      </c>
      <c r="D296" s="73">
        <v>49347</v>
      </c>
      <c r="E296" s="73">
        <v>103050</v>
      </c>
      <c r="F296" s="73">
        <v>22.101</v>
      </c>
      <c r="G296" s="73">
        <v>29865</v>
      </c>
      <c r="H296" s="73">
        <v>17274</v>
      </c>
      <c r="I296" s="73">
        <v>14.999</v>
      </c>
      <c r="J296" s="73">
        <v>0</v>
      </c>
      <c r="K296" s="73">
        <v>13.31</v>
      </c>
      <c r="L296" s="73">
        <v>1.2676</v>
      </c>
      <c r="M296" s="73">
        <v>0.014553</v>
      </c>
      <c r="N296">
        <v>0</v>
      </c>
      <c r="O296">
        <v>0</v>
      </c>
      <c r="P296">
        <v>0</v>
      </c>
    </row>
    <row r="297" spans="1:16" ht="12.75">
      <c r="A297" t="s">
        <v>132</v>
      </c>
      <c r="B297" s="72">
        <v>0.47358796296296296</v>
      </c>
      <c r="C297" s="73">
        <v>5289.2</v>
      </c>
      <c r="D297" s="73">
        <v>49347</v>
      </c>
      <c r="E297" s="73">
        <v>103050</v>
      </c>
      <c r="F297" s="73">
        <v>22.101</v>
      </c>
      <c r="G297" s="73">
        <v>29865</v>
      </c>
      <c r="H297" s="73">
        <v>17274</v>
      </c>
      <c r="I297" s="73">
        <v>14.999</v>
      </c>
      <c r="J297" s="73">
        <v>0</v>
      </c>
      <c r="K297" s="73">
        <v>13.31</v>
      </c>
      <c r="L297" s="73">
        <v>1.2676</v>
      </c>
      <c r="M297" s="73">
        <v>0.014553</v>
      </c>
      <c r="N297">
        <v>0</v>
      </c>
      <c r="O297">
        <v>0</v>
      </c>
      <c r="P297">
        <v>0</v>
      </c>
    </row>
    <row r="298" spans="1:16" ht="12.75">
      <c r="A298" t="s">
        <v>132</v>
      </c>
      <c r="B298" s="72">
        <v>0.473599537037037</v>
      </c>
      <c r="C298" s="73">
        <v>5289.2</v>
      </c>
      <c r="D298" s="73">
        <v>48413</v>
      </c>
      <c r="E298" s="73">
        <v>104210</v>
      </c>
      <c r="F298" s="73">
        <v>26.186</v>
      </c>
      <c r="G298" s="73">
        <v>28997</v>
      </c>
      <c r="H298" s="73">
        <v>25432</v>
      </c>
      <c r="I298" s="73">
        <v>11.328</v>
      </c>
      <c r="J298" s="73">
        <v>0</v>
      </c>
      <c r="K298" s="73">
        <v>12.696</v>
      </c>
      <c r="L298" s="73">
        <v>1.2091</v>
      </c>
      <c r="M298" s="73">
        <v>0.010868</v>
      </c>
      <c r="N298">
        <v>0</v>
      </c>
      <c r="O298">
        <v>0</v>
      </c>
      <c r="P298">
        <v>0</v>
      </c>
    </row>
    <row r="299" spans="1:16" ht="12.75">
      <c r="A299" t="s">
        <v>132</v>
      </c>
      <c r="B299" s="72">
        <v>0.47361111111111115</v>
      </c>
      <c r="C299" s="73">
        <v>5289.2</v>
      </c>
      <c r="D299" s="73">
        <v>49338</v>
      </c>
      <c r="E299" s="73">
        <v>103270</v>
      </c>
      <c r="F299" s="73">
        <v>22.496</v>
      </c>
      <c r="G299" s="73">
        <v>28193</v>
      </c>
      <c r="H299" s="73">
        <v>17576</v>
      </c>
      <c r="I299" s="73">
        <v>12.132</v>
      </c>
      <c r="J299" s="73">
        <v>0</v>
      </c>
      <c r="K299" s="73">
        <v>13.195</v>
      </c>
      <c r="L299" s="73">
        <v>1.2567</v>
      </c>
      <c r="M299" s="73">
        <v>0.011744</v>
      </c>
      <c r="N299">
        <v>0</v>
      </c>
      <c r="O299">
        <v>0</v>
      </c>
      <c r="P299">
        <v>0</v>
      </c>
    </row>
    <row r="300" spans="1:16" ht="12.75">
      <c r="A300" t="s">
        <v>132</v>
      </c>
      <c r="B300" s="72">
        <v>0.4736226851851852</v>
      </c>
      <c r="C300" s="73">
        <v>5289.2</v>
      </c>
      <c r="D300" s="73">
        <v>50069</v>
      </c>
      <c r="E300" s="73">
        <v>103110</v>
      </c>
      <c r="F300" s="73">
        <v>21.261</v>
      </c>
      <c r="G300" s="73">
        <v>28911</v>
      </c>
      <c r="H300" s="73">
        <v>17517</v>
      </c>
      <c r="I300" s="73">
        <v>14.844</v>
      </c>
      <c r="J300" s="73">
        <v>0</v>
      </c>
      <c r="K300" s="73">
        <v>13.215</v>
      </c>
      <c r="L300" s="73">
        <v>1.2585</v>
      </c>
      <c r="M300" s="73">
        <v>0.014396</v>
      </c>
      <c r="N300">
        <v>0</v>
      </c>
      <c r="O300">
        <v>0</v>
      </c>
      <c r="P300">
        <v>0</v>
      </c>
    </row>
    <row r="301" spans="1:16" ht="12.75">
      <c r="A301" t="s">
        <v>132</v>
      </c>
      <c r="B301" s="72">
        <v>0.4736342592592593</v>
      </c>
      <c r="C301" s="73">
        <v>5289.2</v>
      </c>
      <c r="D301" s="73">
        <v>49445</v>
      </c>
      <c r="E301" s="73">
        <v>103620</v>
      </c>
      <c r="F301" s="73">
        <v>21</v>
      </c>
      <c r="G301" s="73">
        <v>28859</v>
      </c>
      <c r="H301" s="73">
        <v>17642</v>
      </c>
      <c r="I301" s="73">
        <v>12.626</v>
      </c>
      <c r="J301" s="73">
        <v>0</v>
      </c>
      <c r="K301" s="73">
        <v>13.228</v>
      </c>
      <c r="L301" s="73">
        <v>1.2598</v>
      </c>
      <c r="M301" s="73">
        <v>0.012184</v>
      </c>
      <c r="N301">
        <v>0</v>
      </c>
      <c r="O301">
        <v>0</v>
      </c>
      <c r="P301">
        <v>0</v>
      </c>
    </row>
    <row r="302" spans="1:16" ht="12.75">
      <c r="A302" t="s">
        <v>132</v>
      </c>
      <c r="B302" s="72">
        <v>0.4736458333333333</v>
      </c>
      <c r="C302" s="73">
        <v>5289.2</v>
      </c>
      <c r="D302" s="73">
        <v>48090</v>
      </c>
      <c r="E302" s="73">
        <v>102310</v>
      </c>
      <c r="F302" s="73">
        <v>21.819</v>
      </c>
      <c r="G302" s="73">
        <v>28274</v>
      </c>
      <c r="H302" s="73">
        <v>17561</v>
      </c>
      <c r="I302" s="73">
        <v>10.779</v>
      </c>
      <c r="J302" s="73">
        <v>0</v>
      </c>
      <c r="K302" s="73">
        <v>13.227</v>
      </c>
      <c r="L302" s="73">
        <v>1.2597</v>
      </c>
      <c r="M302" s="73">
        <v>0.010532</v>
      </c>
      <c r="N302">
        <v>0</v>
      </c>
      <c r="O302">
        <v>0</v>
      </c>
      <c r="P302">
        <v>0</v>
      </c>
    </row>
    <row r="303" spans="1:16" ht="12.75">
      <c r="A303" t="s">
        <v>132</v>
      </c>
      <c r="B303" s="72">
        <v>0.4736574074074074</v>
      </c>
      <c r="C303" s="73">
        <v>5289.2</v>
      </c>
      <c r="D303" s="73">
        <v>48756</v>
      </c>
      <c r="E303" s="73">
        <v>100910</v>
      </c>
      <c r="F303" s="73">
        <v>23.962</v>
      </c>
      <c r="G303" s="73">
        <v>30517</v>
      </c>
      <c r="H303" s="73">
        <v>19256</v>
      </c>
      <c r="I303" s="73">
        <v>17.366</v>
      </c>
      <c r="J303" s="73">
        <v>0</v>
      </c>
      <c r="K303" s="73">
        <v>13.184</v>
      </c>
      <c r="L303" s="73">
        <v>1.2557</v>
      </c>
      <c r="M303" s="73">
        <v>0.017203</v>
      </c>
      <c r="N303">
        <v>0</v>
      </c>
      <c r="O303">
        <v>0</v>
      </c>
      <c r="P303">
        <v>0</v>
      </c>
    </row>
    <row r="304" spans="1:16" ht="12.75">
      <c r="A304" t="s">
        <v>132</v>
      </c>
      <c r="B304" s="72">
        <v>0.47366898148148145</v>
      </c>
      <c r="C304" s="73">
        <v>5289.2</v>
      </c>
      <c r="D304" s="73">
        <v>48330</v>
      </c>
      <c r="E304" s="73">
        <v>103490</v>
      </c>
      <c r="F304" s="73">
        <v>26.049</v>
      </c>
      <c r="G304" s="73">
        <v>32991</v>
      </c>
      <c r="H304" s="73">
        <v>17251</v>
      </c>
      <c r="I304" s="73">
        <v>17.281</v>
      </c>
      <c r="J304" s="73">
        <v>0</v>
      </c>
      <c r="K304" s="73">
        <v>13.529</v>
      </c>
      <c r="L304" s="73">
        <v>1.2885</v>
      </c>
      <c r="M304" s="73">
        <v>0.016712</v>
      </c>
      <c r="N304">
        <v>0</v>
      </c>
      <c r="O304">
        <v>0</v>
      </c>
      <c r="P304">
        <v>0</v>
      </c>
    </row>
    <row r="305" spans="1:16" ht="12.75">
      <c r="A305" t="s">
        <v>132</v>
      </c>
      <c r="B305" s="72">
        <v>0.4736805555555556</v>
      </c>
      <c r="C305" s="73">
        <v>5289.2</v>
      </c>
      <c r="D305" s="73">
        <v>47374</v>
      </c>
      <c r="E305" s="73">
        <v>104380</v>
      </c>
      <c r="F305" s="73">
        <v>27.12</v>
      </c>
      <c r="G305" s="73">
        <v>29758</v>
      </c>
      <c r="H305" s="73">
        <v>19865</v>
      </c>
      <c r="I305" s="73">
        <v>13.033</v>
      </c>
      <c r="J305" s="73">
        <v>0</v>
      </c>
      <c r="K305" s="73">
        <v>13.181</v>
      </c>
      <c r="L305" s="73">
        <v>1.2554</v>
      </c>
      <c r="M305" s="73">
        <v>0.012486</v>
      </c>
      <c r="N305">
        <v>0</v>
      </c>
      <c r="O305">
        <v>0</v>
      </c>
      <c r="P305">
        <v>0</v>
      </c>
    </row>
    <row r="306" spans="1:16" ht="12.75">
      <c r="A306" t="s">
        <v>132</v>
      </c>
      <c r="B306" s="72">
        <v>0.47369212962962964</v>
      </c>
      <c r="C306" s="73">
        <v>5289.2</v>
      </c>
      <c r="D306" s="73">
        <v>48174</v>
      </c>
      <c r="E306" s="73">
        <v>104110</v>
      </c>
      <c r="F306" s="73">
        <v>24.289</v>
      </c>
      <c r="G306" s="73">
        <v>28950</v>
      </c>
      <c r="H306" s="73">
        <v>17335</v>
      </c>
      <c r="I306" s="73">
        <v>13.986</v>
      </c>
      <c r="J306" s="73">
        <v>0</v>
      </c>
      <c r="K306" s="73">
        <v>13.303</v>
      </c>
      <c r="L306" s="73">
        <v>1.267</v>
      </c>
      <c r="M306" s="73">
        <v>0.013434</v>
      </c>
      <c r="N306">
        <v>0</v>
      </c>
      <c r="O306">
        <v>0</v>
      </c>
      <c r="P306">
        <v>0</v>
      </c>
    </row>
    <row r="307" spans="1:16" ht="12.75">
      <c r="A307" t="s">
        <v>132</v>
      </c>
      <c r="B307" s="72">
        <v>0.47370370370370374</v>
      </c>
      <c r="C307" s="73">
        <v>5289.2</v>
      </c>
      <c r="D307" s="73">
        <v>48453</v>
      </c>
      <c r="E307" s="73">
        <v>103470</v>
      </c>
      <c r="F307" s="73">
        <v>22.863</v>
      </c>
      <c r="G307" s="73">
        <v>28715</v>
      </c>
      <c r="H307" s="73">
        <v>18138</v>
      </c>
      <c r="I307" s="73">
        <v>12.005</v>
      </c>
      <c r="J307" s="73">
        <v>0</v>
      </c>
      <c r="K307" s="73">
        <v>13.211</v>
      </c>
      <c r="L307" s="73">
        <v>1.2582</v>
      </c>
      <c r="M307" s="73">
        <v>0.0116</v>
      </c>
      <c r="N307">
        <v>0</v>
      </c>
      <c r="O307">
        <v>0</v>
      </c>
      <c r="P307">
        <v>0</v>
      </c>
    </row>
    <row r="308" spans="1:16" ht="12.75">
      <c r="A308" t="s">
        <v>132</v>
      </c>
      <c r="B308" s="72">
        <v>0.4737152777777778</v>
      </c>
      <c r="C308" s="73">
        <v>5289.2</v>
      </c>
      <c r="D308" s="73">
        <v>48793</v>
      </c>
      <c r="E308" s="73">
        <v>103380</v>
      </c>
      <c r="F308" s="73">
        <v>24.335</v>
      </c>
      <c r="G308" s="73">
        <v>29240</v>
      </c>
      <c r="H308" s="73">
        <v>22328</v>
      </c>
      <c r="I308" s="73">
        <v>11.638</v>
      </c>
      <c r="J308" s="73">
        <v>0</v>
      </c>
      <c r="K308" s="73">
        <v>12.912</v>
      </c>
      <c r="L308" s="73">
        <v>1.2298</v>
      </c>
      <c r="M308" s="73">
        <v>0.011256</v>
      </c>
      <c r="N308">
        <v>0</v>
      </c>
      <c r="O308">
        <v>0</v>
      </c>
      <c r="P308">
        <v>0</v>
      </c>
    </row>
    <row r="309" spans="1:16" ht="12.75">
      <c r="A309" t="s">
        <v>132</v>
      </c>
      <c r="B309" s="72">
        <v>0.4737268518518518</v>
      </c>
      <c r="C309" s="73">
        <v>5289.2</v>
      </c>
      <c r="D309" s="73">
        <v>49849</v>
      </c>
      <c r="E309" s="73">
        <v>102720</v>
      </c>
      <c r="F309" s="73">
        <v>23.753</v>
      </c>
      <c r="G309" s="73">
        <v>29383</v>
      </c>
      <c r="H309" s="73">
        <v>19074</v>
      </c>
      <c r="I309" s="73">
        <v>14.776</v>
      </c>
      <c r="J309" s="73">
        <v>0</v>
      </c>
      <c r="K309" s="73">
        <v>13.123</v>
      </c>
      <c r="L309" s="73">
        <v>1.2498</v>
      </c>
      <c r="M309" s="73">
        <v>0.014387</v>
      </c>
      <c r="N309">
        <v>0</v>
      </c>
      <c r="O309">
        <v>0</v>
      </c>
      <c r="P309">
        <v>0</v>
      </c>
    </row>
    <row r="310" spans="1:16" ht="12.75">
      <c r="A310" t="s">
        <v>132</v>
      </c>
      <c r="B310" s="72">
        <v>0.4737384259259259</v>
      </c>
      <c r="C310" s="73">
        <v>5289.2</v>
      </c>
      <c r="D310" s="73">
        <v>49854</v>
      </c>
      <c r="E310" s="73">
        <v>102430</v>
      </c>
      <c r="F310" s="73">
        <v>21.778</v>
      </c>
      <c r="G310" s="73">
        <v>29072</v>
      </c>
      <c r="H310" s="73">
        <v>17476</v>
      </c>
      <c r="I310" s="73">
        <v>13.942</v>
      </c>
      <c r="J310" s="73">
        <v>0</v>
      </c>
      <c r="K310" s="73">
        <v>13.225</v>
      </c>
      <c r="L310" s="73">
        <v>1.2595</v>
      </c>
      <c r="M310" s="73">
        <v>0.013605</v>
      </c>
      <c r="N310">
        <v>0</v>
      </c>
      <c r="O310">
        <v>0</v>
      </c>
      <c r="P310">
        <v>0</v>
      </c>
    </row>
    <row r="311" spans="1:16" ht="12.75">
      <c r="A311" t="s">
        <v>132</v>
      </c>
      <c r="B311" s="72">
        <v>0.47375</v>
      </c>
      <c r="C311" s="73">
        <v>5289.2</v>
      </c>
      <c r="D311" s="73">
        <v>48695</v>
      </c>
      <c r="E311" s="73">
        <v>103710</v>
      </c>
      <c r="F311" s="73">
        <v>22.4</v>
      </c>
      <c r="G311" s="73">
        <v>29771</v>
      </c>
      <c r="H311" s="73">
        <v>17747</v>
      </c>
      <c r="I311" s="73">
        <v>14.687</v>
      </c>
      <c r="J311" s="73">
        <v>0</v>
      </c>
      <c r="K311" s="73">
        <v>13.296</v>
      </c>
      <c r="L311" s="73">
        <v>1.2663</v>
      </c>
      <c r="M311" s="73">
        <v>0.014162</v>
      </c>
      <c r="N311">
        <v>0</v>
      </c>
      <c r="O311">
        <v>0</v>
      </c>
      <c r="P311">
        <v>0</v>
      </c>
    </row>
    <row r="312" spans="1:16" ht="12.75">
      <c r="A312" t="s">
        <v>132</v>
      </c>
      <c r="B312" s="72">
        <v>0.4737615740740741</v>
      </c>
      <c r="C312" s="73">
        <v>5289.2</v>
      </c>
      <c r="D312" s="73">
        <v>48955</v>
      </c>
      <c r="E312" s="73">
        <v>102390</v>
      </c>
      <c r="F312" s="73">
        <v>23.42</v>
      </c>
      <c r="G312" s="73">
        <v>28808</v>
      </c>
      <c r="H312" s="73">
        <v>20447</v>
      </c>
      <c r="I312" s="73">
        <v>13.772</v>
      </c>
      <c r="J312" s="73">
        <v>0</v>
      </c>
      <c r="K312" s="73">
        <v>13.011</v>
      </c>
      <c r="L312" s="73">
        <v>1.2391</v>
      </c>
      <c r="M312" s="73">
        <v>0.013456</v>
      </c>
      <c r="N312">
        <v>0</v>
      </c>
      <c r="O312">
        <v>0</v>
      </c>
      <c r="P312">
        <v>0</v>
      </c>
    </row>
    <row r="313" spans="1:16" ht="12.75">
      <c r="A313" t="s">
        <v>132</v>
      </c>
      <c r="B313" s="72">
        <v>0.47377314814814814</v>
      </c>
      <c r="C313" s="73">
        <v>5289.2</v>
      </c>
      <c r="D313" s="73">
        <v>49215</v>
      </c>
      <c r="E313" s="73">
        <v>101440</v>
      </c>
      <c r="F313" s="73">
        <v>23.448</v>
      </c>
      <c r="G313" s="73">
        <v>30039</v>
      </c>
      <c r="H313" s="73">
        <v>19891</v>
      </c>
      <c r="I313" s="73">
        <v>15.366</v>
      </c>
      <c r="J313" s="73">
        <v>0</v>
      </c>
      <c r="K313" s="73">
        <v>13.101</v>
      </c>
      <c r="L313" s="73">
        <v>1.2477</v>
      </c>
      <c r="M313" s="73">
        <v>0.015146</v>
      </c>
      <c r="N313">
        <v>0</v>
      </c>
      <c r="O313">
        <v>0</v>
      </c>
      <c r="P313">
        <v>0</v>
      </c>
    </row>
    <row r="314" spans="1:16" ht="12.75">
      <c r="A314" t="s">
        <v>132</v>
      </c>
      <c r="B314" s="72">
        <v>0.47378472222222223</v>
      </c>
      <c r="C314" s="73">
        <v>5289.2</v>
      </c>
      <c r="D314" s="73">
        <v>49059</v>
      </c>
      <c r="E314" s="73">
        <v>102810</v>
      </c>
      <c r="F314" s="73">
        <v>24.605</v>
      </c>
      <c r="G314" s="73">
        <v>31784</v>
      </c>
      <c r="H314" s="73">
        <v>19906</v>
      </c>
      <c r="I314" s="73">
        <v>17.66</v>
      </c>
      <c r="J314" s="73">
        <v>0</v>
      </c>
      <c r="K314" s="73">
        <v>13.222</v>
      </c>
      <c r="L314" s="73">
        <v>1.2592</v>
      </c>
      <c r="M314" s="73">
        <v>0.017168</v>
      </c>
      <c r="N314">
        <v>0</v>
      </c>
      <c r="O314">
        <v>0</v>
      </c>
      <c r="P314">
        <v>0</v>
      </c>
    </row>
    <row r="315" spans="1:16" ht="12.75">
      <c r="A315" t="s">
        <v>132</v>
      </c>
      <c r="B315" s="72">
        <v>0.47379629629629627</v>
      </c>
      <c r="C315" s="73">
        <v>5289.2</v>
      </c>
      <c r="D315" s="73">
        <v>48277</v>
      </c>
      <c r="E315" s="73">
        <v>103870</v>
      </c>
      <c r="F315" s="73">
        <v>25.393</v>
      </c>
      <c r="G315" s="73">
        <v>30096</v>
      </c>
      <c r="H315" s="73">
        <v>21954</v>
      </c>
      <c r="I315" s="73">
        <v>13.18</v>
      </c>
      <c r="J315" s="73">
        <v>0</v>
      </c>
      <c r="K315" s="73">
        <v>13.008</v>
      </c>
      <c r="L315" s="73">
        <v>1.2389</v>
      </c>
      <c r="M315" s="73">
        <v>0.012689</v>
      </c>
      <c r="N315">
        <v>0</v>
      </c>
      <c r="O315">
        <v>0</v>
      </c>
      <c r="P315">
        <v>0</v>
      </c>
    </row>
    <row r="316" spans="1:16" ht="12.75">
      <c r="A316" t="s">
        <v>132</v>
      </c>
      <c r="B316" s="72">
        <v>0.47380787037037037</v>
      </c>
      <c r="C316" s="73">
        <v>5289.2</v>
      </c>
      <c r="D316" s="73">
        <v>48565</v>
      </c>
      <c r="E316" s="73">
        <v>103410</v>
      </c>
      <c r="F316" s="73">
        <v>23.325</v>
      </c>
      <c r="G316" s="73">
        <v>28988</v>
      </c>
      <c r="H316" s="73">
        <v>17699</v>
      </c>
      <c r="I316" s="73">
        <v>14.582</v>
      </c>
      <c r="J316" s="73">
        <v>0</v>
      </c>
      <c r="K316" s="73">
        <v>13.257</v>
      </c>
      <c r="L316" s="73">
        <v>1.2625</v>
      </c>
      <c r="M316" s="73">
        <v>0.014099</v>
      </c>
      <c r="N316">
        <v>0</v>
      </c>
      <c r="O316">
        <v>0</v>
      </c>
      <c r="P316">
        <v>0</v>
      </c>
    </row>
    <row r="317" spans="1:16" ht="12.75">
      <c r="A317" t="s">
        <v>132</v>
      </c>
      <c r="B317" s="72">
        <v>0.4738194444444444</v>
      </c>
      <c r="C317" s="73">
        <v>5289.2</v>
      </c>
      <c r="D317" s="73">
        <v>48251</v>
      </c>
      <c r="E317" s="73">
        <v>102310</v>
      </c>
      <c r="F317" s="73">
        <v>22.962</v>
      </c>
      <c r="G317" s="73">
        <v>29189</v>
      </c>
      <c r="H317" s="73">
        <v>17408</v>
      </c>
      <c r="I317" s="73">
        <v>13.731</v>
      </c>
      <c r="J317" s="73">
        <v>0</v>
      </c>
      <c r="K317" s="73">
        <v>13.287</v>
      </c>
      <c r="L317" s="73">
        <v>1.2654</v>
      </c>
      <c r="M317" s="73">
        <v>0.013422</v>
      </c>
      <c r="N317">
        <v>0</v>
      </c>
      <c r="O317">
        <v>0</v>
      </c>
      <c r="P317">
        <v>0</v>
      </c>
    </row>
    <row r="318" spans="1:16" ht="12.75">
      <c r="A318" t="s">
        <v>132</v>
      </c>
      <c r="B318" s="72">
        <v>0.47383101851851855</v>
      </c>
      <c r="C318" s="73">
        <v>5289.2</v>
      </c>
      <c r="D318" s="73">
        <v>48392</v>
      </c>
      <c r="E318" s="73">
        <v>102850</v>
      </c>
      <c r="F318" s="73">
        <v>24.412</v>
      </c>
      <c r="G318" s="73">
        <v>31167</v>
      </c>
      <c r="H318" s="73">
        <v>20587</v>
      </c>
      <c r="I318" s="73">
        <v>16.465</v>
      </c>
      <c r="J318" s="73">
        <v>0</v>
      </c>
      <c r="K318" s="73">
        <v>13.155</v>
      </c>
      <c r="L318" s="73">
        <v>1.2528</v>
      </c>
      <c r="M318" s="73">
        <v>0.01601</v>
      </c>
      <c r="N318">
        <v>0</v>
      </c>
      <c r="O318">
        <v>0</v>
      </c>
      <c r="P318">
        <v>0</v>
      </c>
    </row>
    <row r="319" spans="1:16" ht="12.75">
      <c r="A319" t="s">
        <v>132</v>
      </c>
      <c r="B319" s="72">
        <v>0.4738425925925926</v>
      </c>
      <c r="C319" s="73">
        <v>5289.2</v>
      </c>
      <c r="D319" s="73">
        <v>48168</v>
      </c>
      <c r="E319" s="73">
        <v>102160</v>
      </c>
      <c r="F319" s="73">
        <v>25.695</v>
      </c>
      <c r="G319" s="73">
        <v>30554</v>
      </c>
      <c r="H319" s="73">
        <v>18166</v>
      </c>
      <c r="I319" s="73">
        <v>15.297</v>
      </c>
      <c r="J319" s="73">
        <v>0</v>
      </c>
      <c r="K319" s="73">
        <v>13.306</v>
      </c>
      <c r="L319" s="73">
        <v>1.2673</v>
      </c>
      <c r="M319" s="73">
        <v>0.014975</v>
      </c>
      <c r="N319">
        <v>0</v>
      </c>
      <c r="O319">
        <v>0</v>
      </c>
      <c r="P319">
        <v>0</v>
      </c>
    </row>
    <row r="320" spans="1:16" ht="12.75">
      <c r="A320" t="s">
        <v>132</v>
      </c>
      <c r="B320" s="72">
        <v>0.4738541666666667</v>
      </c>
      <c r="C320" s="73">
        <v>5289.2</v>
      </c>
      <c r="D320" s="73">
        <v>47995</v>
      </c>
      <c r="E320" s="73">
        <v>102590</v>
      </c>
      <c r="F320" s="73">
        <v>26.604</v>
      </c>
      <c r="G320" s="73">
        <v>31415</v>
      </c>
      <c r="H320" s="73">
        <v>19258</v>
      </c>
      <c r="I320" s="73">
        <v>15.473</v>
      </c>
      <c r="J320" s="73">
        <v>0</v>
      </c>
      <c r="K320" s="73">
        <v>13.281</v>
      </c>
      <c r="L320" s="73">
        <v>1.2648</v>
      </c>
      <c r="M320" s="73">
        <v>0.015086</v>
      </c>
      <c r="N320">
        <v>0</v>
      </c>
      <c r="O320">
        <v>0</v>
      </c>
      <c r="P320">
        <v>0</v>
      </c>
    </row>
    <row r="321" spans="1:16" ht="12.75">
      <c r="A321" t="s">
        <v>132</v>
      </c>
      <c r="B321" s="72">
        <v>0.4738657407407407</v>
      </c>
      <c r="C321" s="73">
        <v>5289.2</v>
      </c>
      <c r="D321" s="73">
        <v>48153</v>
      </c>
      <c r="E321" s="73">
        <v>104030</v>
      </c>
      <c r="F321" s="73">
        <v>26.935</v>
      </c>
      <c r="G321" s="73">
        <v>31463</v>
      </c>
      <c r="H321" s="73">
        <v>21230</v>
      </c>
      <c r="I321" s="73">
        <v>14.312</v>
      </c>
      <c r="J321" s="73">
        <v>0</v>
      </c>
      <c r="K321" s="73">
        <v>13.145</v>
      </c>
      <c r="L321" s="73">
        <v>1.2519</v>
      </c>
      <c r="M321" s="73">
        <v>0.013759</v>
      </c>
      <c r="N321">
        <v>0</v>
      </c>
      <c r="O321">
        <v>0</v>
      </c>
      <c r="P321">
        <v>0</v>
      </c>
    </row>
    <row r="322" spans="1:16" ht="12.75">
      <c r="A322" t="s">
        <v>132</v>
      </c>
      <c r="B322" s="72">
        <v>0.4738773148148148</v>
      </c>
      <c r="C322" s="73">
        <v>5289.2</v>
      </c>
      <c r="D322" s="73">
        <v>48528</v>
      </c>
      <c r="E322" s="73">
        <v>103320</v>
      </c>
      <c r="F322" s="73">
        <v>25.175</v>
      </c>
      <c r="G322" s="73">
        <v>29153</v>
      </c>
      <c r="H322" s="73">
        <v>21162</v>
      </c>
      <c r="I322" s="73">
        <v>13.64</v>
      </c>
      <c r="J322" s="73">
        <v>0</v>
      </c>
      <c r="K322" s="73">
        <v>13.001</v>
      </c>
      <c r="L322" s="73">
        <v>1.2381</v>
      </c>
      <c r="M322" s="73">
        <v>0.013205</v>
      </c>
      <c r="N322">
        <v>0</v>
      </c>
      <c r="O322">
        <v>0</v>
      </c>
      <c r="P322">
        <v>0</v>
      </c>
    </row>
    <row r="323" spans="1:16" ht="12.75">
      <c r="A323" t="s">
        <v>132</v>
      </c>
      <c r="B323" s="72">
        <v>0.47388888888888886</v>
      </c>
      <c r="C323" s="73">
        <v>5289.2</v>
      </c>
      <c r="D323" s="73">
        <v>49404</v>
      </c>
      <c r="E323" s="73">
        <v>102480</v>
      </c>
      <c r="F323" s="73">
        <v>24.128</v>
      </c>
      <c r="G323" s="73">
        <v>29417</v>
      </c>
      <c r="H323" s="73">
        <v>20800</v>
      </c>
      <c r="I323" s="73">
        <v>13.473</v>
      </c>
      <c r="J323" s="73">
        <v>0</v>
      </c>
      <c r="K323" s="73">
        <v>13.005</v>
      </c>
      <c r="L323" s="73">
        <v>1.2385</v>
      </c>
      <c r="M323" s="73">
        <v>0.013145</v>
      </c>
      <c r="N323">
        <v>0</v>
      </c>
      <c r="O323">
        <v>0</v>
      </c>
      <c r="P323">
        <v>0</v>
      </c>
    </row>
    <row r="324" spans="1:16" ht="12.75">
      <c r="A324" t="s">
        <v>132</v>
      </c>
      <c r="B324" s="72">
        <v>0.473900462962963</v>
      </c>
      <c r="C324" s="73">
        <v>5289.2</v>
      </c>
      <c r="D324" s="73">
        <v>49491</v>
      </c>
      <c r="E324" s="73">
        <v>102730</v>
      </c>
      <c r="F324" s="73">
        <v>23.745</v>
      </c>
      <c r="G324" s="73">
        <v>30244</v>
      </c>
      <c r="H324" s="73">
        <v>18337</v>
      </c>
      <c r="I324" s="73">
        <v>15.12</v>
      </c>
      <c r="J324" s="73">
        <v>0</v>
      </c>
      <c r="K324" s="73">
        <v>13.24</v>
      </c>
      <c r="L324" s="73">
        <v>1.261</v>
      </c>
      <c r="M324" s="73">
        <v>0.014718</v>
      </c>
      <c r="N324">
        <v>0</v>
      </c>
      <c r="O324">
        <v>0</v>
      </c>
      <c r="P324">
        <v>0</v>
      </c>
    </row>
    <row r="325" spans="1:16" ht="12.75">
      <c r="A325" t="s">
        <v>132</v>
      </c>
      <c r="B325" s="72">
        <v>0.47391203703703705</v>
      </c>
      <c r="C325" s="73">
        <v>5289.2</v>
      </c>
      <c r="D325" s="73">
        <v>49809</v>
      </c>
      <c r="E325" s="73">
        <v>101850</v>
      </c>
      <c r="F325" s="73">
        <v>22.513</v>
      </c>
      <c r="G325" s="73">
        <v>29669</v>
      </c>
      <c r="H325" s="73">
        <v>17447</v>
      </c>
      <c r="I325" s="73">
        <v>14.39</v>
      </c>
      <c r="J325" s="73">
        <v>0</v>
      </c>
      <c r="K325" s="73">
        <v>13.256</v>
      </c>
      <c r="L325" s="73">
        <v>1.2624</v>
      </c>
      <c r="M325" s="73">
        <v>0.014126</v>
      </c>
      <c r="N325">
        <v>0</v>
      </c>
      <c r="O325">
        <v>0</v>
      </c>
      <c r="P325">
        <v>0</v>
      </c>
    </row>
    <row r="326" spans="1:16" ht="12.75">
      <c r="A326" t="s">
        <v>132</v>
      </c>
      <c r="B326" s="72">
        <v>0.47392361111111114</v>
      </c>
      <c r="C326" s="73">
        <v>5289.2</v>
      </c>
      <c r="D326" s="73">
        <v>49679</v>
      </c>
      <c r="E326" s="73">
        <v>101280</v>
      </c>
      <c r="F326" s="73">
        <v>21.987</v>
      </c>
      <c r="G326" s="73">
        <v>30558</v>
      </c>
      <c r="H326" s="73">
        <v>19559</v>
      </c>
      <c r="I326" s="73">
        <v>15.655</v>
      </c>
      <c r="J326" s="73">
        <v>0</v>
      </c>
      <c r="K326" s="73">
        <v>13.14</v>
      </c>
      <c r="L326" s="73">
        <v>1.2514</v>
      </c>
      <c r="M326" s="73">
        <v>0.015458</v>
      </c>
      <c r="N326">
        <v>0</v>
      </c>
      <c r="O326">
        <v>0</v>
      </c>
      <c r="P326">
        <v>0</v>
      </c>
    </row>
    <row r="327" spans="1:16" ht="12.75">
      <c r="A327" t="s">
        <v>132</v>
      </c>
      <c r="B327" s="72">
        <v>0.4739351851851852</v>
      </c>
      <c r="C327" s="73">
        <v>5289.2</v>
      </c>
      <c r="D327" s="73">
        <v>49476</v>
      </c>
      <c r="E327" s="73">
        <v>101390</v>
      </c>
      <c r="F327" s="73">
        <v>23.966</v>
      </c>
      <c r="G327" s="73">
        <v>31608</v>
      </c>
      <c r="H327" s="73">
        <v>22226</v>
      </c>
      <c r="I327" s="73">
        <v>16.889</v>
      </c>
      <c r="J327" s="73">
        <v>0</v>
      </c>
      <c r="K327" s="73">
        <v>13.004</v>
      </c>
      <c r="L327" s="73">
        <v>1.2385</v>
      </c>
      <c r="M327" s="73">
        <v>0.016658</v>
      </c>
      <c r="N327">
        <v>0</v>
      </c>
      <c r="O327">
        <v>0</v>
      </c>
      <c r="P327">
        <v>0</v>
      </c>
    </row>
    <row r="328" spans="1:16" ht="12.75">
      <c r="A328" t="s">
        <v>132</v>
      </c>
      <c r="B328" s="72">
        <v>0.4739467592592593</v>
      </c>
      <c r="C328" s="73">
        <v>5289.2</v>
      </c>
      <c r="D328" s="73">
        <v>49541</v>
      </c>
      <c r="E328" s="73">
        <v>101870</v>
      </c>
      <c r="F328" s="73">
        <v>25.194</v>
      </c>
      <c r="G328" s="73">
        <v>31672</v>
      </c>
      <c r="H328" s="73">
        <v>18226</v>
      </c>
      <c r="I328" s="73">
        <v>15.199</v>
      </c>
      <c r="J328" s="73">
        <v>0</v>
      </c>
      <c r="K328" s="73">
        <v>13.318</v>
      </c>
      <c r="L328" s="73">
        <v>1.2684</v>
      </c>
      <c r="M328" s="73">
        <v>0.01492</v>
      </c>
      <c r="N328">
        <v>0</v>
      </c>
      <c r="O328">
        <v>0</v>
      </c>
      <c r="P328">
        <v>0</v>
      </c>
    </row>
    <row r="329" spans="1:16" ht="12.75">
      <c r="A329" t="s">
        <v>132</v>
      </c>
      <c r="B329" s="72">
        <v>0.4739583333333333</v>
      </c>
      <c r="C329" s="73">
        <v>5289.2</v>
      </c>
      <c r="D329" s="73">
        <v>49247</v>
      </c>
      <c r="E329" s="73">
        <v>103270</v>
      </c>
      <c r="F329" s="73">
        <v>25.665</v>
      </c>
      <c r="G329" s="73">
        <v>31043</v>
      </c>
      <c r="H329" s="73">
        <v>19793</v>
      </c>
      <c r="I329" s="73">
        <v>15.136</v>
      </c>
      <c r="J329" s="73">
        <v>0</v>
      </c>
      <c r="K329" s="73">
        <v>13.19</v>
      </c>
      <c r="L329" s="73">
        <v>1.2562</v>
      </c>
      <c r="M329" s="73">
        <v>0.014653</v>
      </c>
      <c r="N329">
        <v>0</v>
      </c>
      <c r="O329">
        <v>0</v>
      </c>
      <c r="P329">
        <v>0</v>
      </c>
    </row>
    <row r="330" spans="1:16" ht="12.75">
      <c r="A330" t="s">
        <v>132</v>
      </c>
      <c r="B330" s="72">
        <v>0.47396990740740735</v>
      </c>
      <c r="C330" s="73">
        <v>5289.2</v>
      </c>
      <c r="D330" s="73">
        <v>48965</v>
      </c>
      <c r="E330" s="73">
        <v>103420</v>
      </c>
      <c r="F330" s="73">
        <v>24.431</v>
      </c>
      <c r="G330" s="73">
        <v>29328</v>
      </c>
      <c r="H330" s="73">
        <v>20500</v>
      </c>
      <c r="I330" s="73">
        <v>15.31</v>
      </c>
      <c r="J330" s="73">
        <v>0</v>
      </c>
      <c r="K330" s="73">
        <v>13.048</v>
      </c>
      <c r="L330" s="73">
        <v>1.2427</v>
      </c>
      <c r="M330" s="73">
        <v>0.014803</v>
      </c>
      <c r="N330">
        <v>0</v>
      </c>
      <c r="O330">
        <v>0</v>
      </c>
      <c r="P330">
        <v>0</v>
      </c>
    </row>
    <row r="331" spans="1:16" ht="12.75">
      <c r="A331" t="s">
        <v>132</v>
      </c>
      <c r="B331" s="72">
        <v>0.4739814814814815</v>
      </c>
      <c r="C331" s="73">
        <v>5289.2</v>
      </c>
      <c r="D331" s="73">
        <v>49346</v>
      </c>
      <c r="E331" s="73">
        <v>101970</v>
      </c>
      <c r="F331" s="73">
        <v>23.204</v>
      </c>
      <c r="G331" s="73">
        <v>28998</v>
      </c>
      <c r="H331" s="73">
        <v>18953</v>
      </c>
      <c r="I331" s="73">
        <v>14.593</v>
      </c>
      <c r="J331" s="73">
        <v>0</v>
      </c>
      <c r="K331" s="73">
        <v>13.117</v>
      </c>
      <c r="L331" s="73">
        <v>1.2493</v>
      </c>
      <c r="M331" s="73">
        <v>0.01431</v>
      </c>
      <c r="N331">
        <v>0</v>
      </c>
      <c r="O331">
        <v>0</v>
      </c>
      <c r="P331">
        <v>0</v>
      </c>
    </row>
    <row r="332" spans="1:16" ht="12.75">
      <c r="A332" t="s">
        <v>132</v>
      </c>
      <c r="B332" s="72">
        <v>0.47399305555555554</v>
      </c>
      <c r="C332" s="73">
        <v>5289.2</v>
      </c>
      <c r="D332" s="73">
        <v>49201</v>
      </c>
      <c r="E332" s="73">
        <v>101960</v>
      </c>
      <c r="F332" s="73">
        <v>23.708</v>
      </c>
      <c r="G332" s="73">
        <v>30690</v>
      </c>
      <c r="H332" s="73">
        <v>20388</v>
      </c>
      <c r="I332" s="73">
        <v>16.761</v>
      </c>
      <c r="J332" s="73">
        <v>0</v>
      </c>
      <c r="K332" s="73">
        <v>13.108</v>
      </c>
      <c r="L332" s="73">
        <v>1.2483</v>
      </c>
      <c r="M332" s="73">
        <v>0.016438</v>
      </c>
      <c r="N332">
        <v>0</v>
      </c>
      <c r="O332">
        <v>0</v>
      </c>
      <c r="P332">
        <v>0</v>
      </c>
    </row>
    <row r="333" spans="1:16" ht="12.75">
      <c r="A333" t="s">
        <v>132</v>
      </c>
      <c r="B333" s="72">
        <v>0.47400462962962964</v>
      </c>
      <c r="C333" s="73">
        <v>5289.2</v>
      </c>
      <c r="D333" s="73">
        <v>48371</v>
      </c>
      <c r="E333" s="73">
        <v>103360</v>
      </c>
      <c r="F333" s="73">
        <v>25.165</v>
      </c>
      <c r="G333" s="73">
        <v>31384</v>
      </c>
      <c r="H333" s="73">
        <v>17454</v>
      </c>
      <c r="I333" s="73">
        <v>15.824</v>
      </c>
      <c r="J333" s="73">
        <v>0</v>
      </c>
      <c r="K333" s="73">
        <v>13.418</v>
      </c>
      <c r="L333" s="73">
        <v>1.2779</v>
      </c>
      <c r="M333" s="73">
        <v>0.015312</v>
      </c>
      <c r="N333">
        <v>0</v>
      </c>
      <c r="O333">
        <v>0</v>
      </c>
      <c r="P333">
        <v>0</v>
      </c>
    </row>
    <row r="334" spans="1:16" ht="12.75">
      <c r="A334" t="s">
        <v>132</v>
      </c>
      <c r="B334" s="72">
        <v>0.4740162037037037</v>
      </c>
      <c r="C334" s="73">
        <v>5289.2</v>
      </c>
      <c r="D334" s="73">
        <v>48022</v>
      </c>
      <c r="E334" s="73">
        <v>102660</v>
      </c>
      <c r="F334" s="73">
        <v>25.653</v>
      </c>
      <c r="G334" s="73">
        <v>29810</v>
      </c>
      <c r="H334" s="73">
        <v>18536</v>
      </c>
      <c r="I334" s="73">
        <v>12.659</v>
      </c>
      <c r="J334" s="73">
        <v>0</v>
      </c>
      <c r="K334" s="73">
        <v>13.246</v>
      </c>
      <c r="L334" s="73">
        <v>1.2615</v>
      </c>
      <c r="M334" s="73">
        <v>0.012334</v>
      </c>
      <c r="N334">
        <v>0</v>
      </c>
      <c r="O334">
        <v>0</v>
      </c>
      <c r="P334">
        <v>0</v>
      </c>
    </row>
    <row r="335" spans="1:16" ht="12.75">
      <c r="A335" t="s">
        <v>132</v>
      </c>
      <c r="B335" s="72">
        <v>0.47402777777777777</v>
      </c>
      <c r="C335" s="73">
        <v>5289.2</v>
      </c>
      <c r="D335" s="73">
        <v>48713</v>
      </c>
      <c r="E335" s="73">
        <v>102390</v>
      </c>
      <c r="F335" s="73">
        <v>24.937</v>
      </c>
      <c r="G335" s="73">
        <v>30942</v>
      </c>
      <c r="H335" s="73">
        <v>16811</v>
      </c>
      <c r="I335" s="73">
        <v>14.642</v>
      </c>
      <c r="J335" s="73">
        <v>0</v>
      </c>
      <c r="K335" s="73">
        <v>13.421</v>
      </c>
      <c r="L335" s="73">
        <v>1.2782</v>
      </c>
      <c r="M335" s="73">
        <v>0.0143</v>
      </c>
      <c r="N335">
        <v>0</v>
      </c>
      <c r="O335">
        <v>0</v>
      </c>
      <c r="P335">
        <v>0</v>
      </c>
    </row>
    <row r="336" spans="1:16" ht="12.75">
      <c r="A336" t="s">
        <v>132</v>
      </c>
      <c r="B336" s="72">
        <v>0.4740393518518518</v>
      </c>
      <c r="C336" s="73">
        <v>5289.2</v>
      </c>
      <c r="D336" s="73">
        <v>49120</v>
      </c>
      <c r="E336" s="73">
        <v>102680</v>
      </c>
      <c r="F336" s="73">
        <v>25.206</v>
      </c>
      <c r="G336" s="73">
        <v>31071</v>
      </c>
      <c r="H336" s="73">
        <v>18155</v>
      </c>
      <c r="I336" s="73">
        <v>16.313</v>
      </c>
      <c r="J336" s="73">
        <v>0</v>
      </c>
      <c r="K336" s="73">
        <v>13.313</v>
      </c>
      <c r="L336" s="73">
        <v>1.2679</v>
      </c>
      <c r="M336" s="73">
        <v>0.015886</v>
      </c>
      <c r="N336">
        <v>0</v>
      </c>
      <c r="O336">
        <v>0</v>
      </c>
      <c r="P336">
        <v>0</v>
      </c>
    </row>
    <row r="337" spans="1:16" ht="12.75">
      <c r="A337" t="s">
        <v>132</v>
      </c>
      <c r="B337" s="72">
        <v>0.47405092592592596</v>
      </c>
      <c r="C337" s="73">
        <v>5289.2</v>
      </c>
      <c r="D337" s="73">
        <v>49265</v>
      </c>
      <c r="E337" s="73">
        <v>102550</v>
      </c>
      <c r="F337" s="73">
        <v>25.915</v>
      </c>
      <c r="G337" s="73">
        <v>30183</v>
      </c>
      <c r="H337" s="73">
        <v>21819</v>
      </c>
      <c r="I337" s="73">
        <v>13.104</v>
      </c>
      <c r="J337" s="73">
        <v>0</v>
      </c>
      <c r="K337" s="73">
        <v>12.983</v>
      </c>
      <c r="L337" s="73">
        <v>1.2365</v>
      </c>
      <c r="M337" s="73">
        <v>0.012776</v>
      </c>
      <c r="N337">
        <v>0</v>
      </c>
      <c r="O337">
        <v>0</v>
      </c>
      <c r="P337">
        <v>0</v>
      </c>
    </row>
    <row r="338" spans="1:16" ht="12.75">
      <c r="A338" t="s">
        <v>132</v>
      </c>
      <c r="B338" s="72">
        <v>0.4740625</v>
      </c>
      <c r="C338" s="73">
        <v>5289.2</v>
      </c>
      <c r="D338" s="73">
        <v>48987</v>
      </c>
      <c r="E338" s="73">
        <v>103560</v>
      </c>
      <c r="F338" s="73">
        <v>25.576</v>
      </c>
      <c r="G338" s="73">
        <v>30493</v>
      </c>
      <c r="H338" s="73">
        <v>23197</v>
      </c>
      <c r="I338" s="73">
        <v>16.154</v>
      </c>
      <c r="J338" s="73">
        <v>0</v>
      </c>
      <c r="K338" s="73">
        <v>12.919</v>
      </c>
      <c r="L338" s="73">
        <v>1.2304</v>
      </c>
      <c r="M338" s="73">
        <v>0.015598</v>
      </c>
      <c r="N338">
        <v>0</v>
      </c>
      <c r="O338">
        <v>0</v>
      </c>
      <c r="P338">
        <v>0</v>
      </c>
    </row>
    <row r="339" spans="1:16" ht="12.75">
      <c r="A339" t="s">
        <v>132</v>
      </c>
      <c r="B339" s="72">
        <v>0.4740740740740741</v>
      </c>
      <c r="C339" s="73">
        <v>5289.2</v>
      </c>
      <c r="D339" s="73">
        <v>49131</v>
      </c>
      <c r="E339" s="73">
        <v>103530</v>
      </c>
      <c r="F339" s="73">
        <v>24.589</v>
      </c>
      <c r="G339" s="73">
        <v>29072</v>
      </c>
      <c r="H339" s="73">
        <v>16951</v>
      </c>
      <c r="I339" s="73">
        <v>14.556</v>
      </c>
      <c r="J339" s="73">
        <v>0</v>
      </c>
      <c r="K339" s="73">
        <v>13.303</v>
      </c>
      <c r="L339" s="73">
        <v>1.2669</v>
      </c>
      <c r="M339" s="73">
        <v>0.014061</v>
      </c>
      <c r="N339">
        <v>0</v>
      </c>
      <c r="O339">
        <v>0</v>
      </c>
      <c r="P339">
        <v>0</v>
      </c>
    </row>
    <row r="340" spans="1:16" ht="12.75">
      <c r="A340" t="s">
        <v>132</v>
      </c>
      <c r="B340" s="72">
        <v>0.47408564814814813</v>
      </c>
      <c r="C340" s="73">
        <v>5289.2</v>
      </c>
      <c r="D340" s="73">
        <v>49765</v>
      </c>
      <c r="E340" s="73">
        <v>103540</v>
      </c>
      <c r="F340" s="73">
        <v>23.295</v>
      </c>
      <c r="G340" s="73">
        <v>28944</v>
      </c>
      <c r="H340" s="73">
        <v>16747</v>
      </c>
      <c r="I340" s="73">
        <v>13.908</v>
      </c>
      <c r="J340" s="73">
        <v>0</v>
      </c>
      <c r="K340" s="73">
        <v>13.291</v>
      </c>
      <c r="L340" s="73">
        <v>1.2658</v>
      </c>
      <c r="M340" s="73">
        <v>0.013432</v>
      </c>
      <c r="N340">
        <v>0</v>
      </c>
      <c r="O340">
        <v>0</v>
      </c>
      <c r="P340">
        <v>0</v>
      </c>
    </row>
    <row r="341" spans="1:16" ht="12.75">
      <c r="A341" t="s">
        <v>132</v>
      </c>
      <c r="B341" s="72">
        <v>0.4740972222222222</v>
      </c>
      <c r="C341" s="73">
        <v>5289.2</v>
      </c>
      <c r="D341" s="73">
        <v>49995</v>
      </c>
      <c r="E341" s="73">
        <v>102500</v>
      </c>
      <c r="F341" s="73">
        <v>21.238</v>
      </c>
      <c r="G341" s="73">
        <v>28318</v>
      </c>
      <c r="H341" s="73">
        <v>18981</v>
      </c>
      <c r="I341" s="73">
        <v>13.985</v>
      </c>
      <c r="J341" s="73">
        <v>0</v>
      </c>
      <c r="K341" s="73">
        <v>13.064</v>
      </c>
      <c r="L341" s="73">
        <v>1.2442</v>
      </c>
      <c r="M341" s="73">
        <v>0.013643</v>
      </c>
      <c r="N341">
        <v>0</v>
      </c>
      <c r="O341">
        <v>0</v>
      </c>
      <c r="P341">
        <v>0</v>
      </c>
    </row>
    <row r="342" spans="1:16" ht="12.75">
      <c r="A342" t="s">
        <v>132</v>
      </c>
      <c r="B342" s="72">
        <v>0.47410879629629626</v>
      </c>
      <c r="C342" s="73">
        <v>5289.2</v>
      </c>
      <c r="D342" s="73">
        <v>48110</v>
      </c>
      <c r="E342" s="73">
        <v>100830</v>
      </c>
      <c r="F342" s="73">
        <v>22.501</v>
      </c>
      <c r="G342" s="73">
        <v>29377</v>
      </c>
      <c r="H342" s="73">
        <v>20653</v>
      </c>
      <c r="I342" s="73">
        <v>13.788</v>
      </c>
      <c r="J342" s="73">
        <v>0</v>
      </c>
      <c r="K342" s="73">
        <v>13.034</v>
      </c>
      <c r="L342" s="73">
        <v>1.2413</v>
      </c>
      <c r="M342" s="73">
        <v>0.013676</v>
      </c>
      <c r="N342">
        <v>0</v>
      </c>
      <c r="O342">
        <v>0</v>
      </c>
      <c r="P342">
        <v>0</v>
      </c>
    </row>
    <row r="343" spans="1:16" ht="12.75">
      <c r="A343" t="s">
        <v>132</v>
      </c>
      <c r="B343" s="72">
        <v>0.4741203703703704</v>
      </c>
      <c r="C343" s="73">
        <v>5289.2</v>
      </c>
      <c r="D343" s="73">
        <v>48998</v>
      </c>
      <c r="E343" s="73">
        <v>102170</v>
      </c>
      <c r="F343" s="73">
        <v>26.104</v>
      </c>
      <c r="G343" s="73">
        <v>33265</v>
      </c>
      <c r="H343" s="73">
        <v>16623</v>
      </c>
      <c r="I343" s="73">
        <v>18.486</v>
      </c>
      <c r="J343" s="73">
        <v>0</v>
      </c>
      <c r="K343" s="73">
        <v>13.558</v>
      </c>
      <c r="L343" s="73">
        <v>1.2912</v>
      </c>
      <c r="M343" s="73">
        <v>0.01809</v>
      </c>
      <c r="N343">
        <v>0</v>
      </c>
      <c r="O343">
        <v>0</v>
      </c>
      <c r="P343">
        <v>0</v>
      </c>
    </row>
    <row r="344" spans="1:16" ht="12.75">
      <c r="A344" t="s">
        <v>132</v>
      </c>
      <c r="B344" s="72">
        <v>0.47413194444444445</v>
      </c>
      <c r="C344" s="73">
        <v>5289.2</v>
      </c>
      <c r="D344" s="73">
        <v>48681</v>
      </c>
      <c r="E344" s="73">
        <v>104190</v>
      </c>
      <c r="F344" s="73">
        <v>27.003</v>
      </c>
      <c r="G344" s="73">
        <v>31682</v>
      </c>
      <c r="H344" s="73">
        <v>17277</v>
      </c>
      <c r="I344" s="73">
        <v>14.668</v>
      </c>
      <c r="J344" s="73">
        <v>0</v>
      </c>
      <c r="K344" s="73">
        <v>13.448</v>
      </c>
      <c r="L344" s="73">
        <v>1.2808</v>
      </c>
      <c r="M344" s="73">
        <v>0.014081</v>
      </c>
      <c r="N344">
        <v>0</v>
      </c>
      <c r="O344">
        <v>0</v>
      </c>
      <c r="P344">
        <v>0</v>
      </c>
    </row>
    <row r="345" spans="1:16" ht="12.75">
      <c r="A345" t="s">
        <v>132</v>
      </c>
      <c r="B345" s="72">
        <v>0.47414351851851855</v>
      </c>
      <c r="C345" s="73">
        <v>5289.2</v>
      </c>
      <c r="D345" s="73">
        <v>49774</v>
      </c>
      <c r="E345" s="73">
        <v>103590</v>
      </c>
      <c r="F345" s="73">
        <v>24.363</v>
      </c>
      <c r="G345" s="73">
        <v>28629</v>
      </c>
      <c r="H345" s="73">
        <v>16889</v>
      </c>
      <c r="I345" s="73">
        <v>13.095</v>
      </c>
      <c r="J345" s="73">
        <v>0</v>
      </c>
      <c r="K345" s="73">
        <v>13.262</v>
      </c>
      <c r="L345" s="73">
        <v>1.2631</v>
      </c>
      <c r="M345" s="73">
        <v>0.012641</v>
      </c>
      <c r="N345">
        <v>0</v>
      </c>
      <c r="O345">
        <v>0</v>
      </c>
      <c r="P345">
        <v>0</v>
      </c>
    </row>
    <row r="346" spans="1:16" ht="12.75">
      <c r="A346" t="s">
        <v>132</v>
      </c>
      <c r="B346" s="72">
        <v>0.4741550925925926</v>
      </c>
      <c r="C346" s="73">
        <v>5289.2</v>
      </c>
      <c r="D346" s="73">
        <v>50125</v>
      </c>
      <c r="E346" s="73">
        <v>101780</v>
      </c>
      <c r="F346" s="73">
        <v>21.51</v>
      </c>
      <c r="G346" s="73">
        <v>28188</v>
      </c>
      <c r="H346" s="73">
        <v>17347</v>
      </c>
      <c r="I346" s="73">
        <v>10.937</v>
      </c>
      <c r="J346" s="73">
        <v>0</v>
      </c>
      <c r="K346" s="73">
        <v>13.168</v>
      </c>
      <c r="L346" s="73">
        <v>1.2541</v>
      </c>
      <c r="M346" s="73">
        <v>0.010746</v>
      </c>
      <c r="N346">
        <v>0</v>
      </c>
      <c r="O346">
        <v>0</v>
      </c>
      <c r="P346">
        <v>0</v>
      </c>
    </row>
    <row r="347" spans="1:16" ht="12.75">
      <c r="A347" t="s">
        <v>132</v>
      </c>
      <c r="B347" s="72">
        <v>0.4741666666666667</v>
      </c>
      <c r="C347" s="73">
        <v>5289.2</v>
      </c>
      <c r="D347" s="73">
        <v>50165</v>
      </c>
      <c r="E347" s="73">
        <v>102580</v>
      </c>
      <c r="F347" s="73">
        <v>22.43</v>
      </c>
      <c r="G347" s="73">
        <v>30325</v>
      </c>
      <c r="H347" s="73">
        <v>21154</v>
      </c>
      <c r="I347" s="73">
        <v>14.675</v>
      </c>
      <c r="J347" s="73">
        <v>0</v>
      </c>
      <c r="K347" s="73">
        <v>13.007</v>
      </c>
      <c r="L347" s="73">
        <v>1.2388</v>
      </c>
      <c r="M347" s="73">
        <v>0.014307</v>
      </c>
      <c r="N347">
        <v>0</v>
      </c>
      <c r="O347">
        <v>0</v>
      </c>
      <c r="P347">
        <v>0</v>
      </c>
    </row>
    <row r="348" spans="1:16" ht="12.75">
      <c r="A348" t="s">
        <v>132</v>
      </c>
      <c r="B348" s="72">
        <v>0.4741782407407407</v>
      </c>
      <c r="C348" s="73">
        <v>5289.2</v>
      </c>
      <c r="D348" s="73">
        <v>50026</v>
      </c>
      <c r="E348" s="73">
        <v>103640</v>
      </c>
      <c r="F348" s="73">
        <v>23.632</v>
      </c>
      <c r="G348" s="73">
        <v>29834</v>
      </c>
      <c r="H348" s="73">
        <v>22129</v>
      </c>
      <c r="I348" s="73">
        <v>13.122</v>
      </c>
      <c r="J348" s="73">
        <v>0</v>
      </c>
      <c r="K348" s="73">
        <v>12.927</v>
      </c>
      <c r="L348" s="73">
        <v>1.2311</v>
      </c>
      <c r="M348" s="73">
        <v>0.01266</v>
      </c>
      <c r="N348">
        <v>0</v>
      </c>
      <c r="O348">
        <v>0</v>
      </c>
      <c r="P348">
        <v>0</v>
      </c>
    </row>
    <row r="349" spans="1:16" ht="12.75">
      <c r="A349" t="s">
        <v>132</v>
      </c>
      <c r="B349" s="72">
        <v>0.47418981481481487</v>
      </c>
      <c r="C349" s="73">
        <v>5289.2</v>
      </c>
      <c r="D349" s="73">
        <v>51098</v>
      </c>
      <c r="E349" s="73">
        <v>103120</v>
      </c>
      <c r="F349" s="73">
        <v>22.458</v>
      </c>
      <c r="G349" s="73">
        <v>28153</v>
      </c>
      <c r="H349" s="73">
        <v>22029</v>
      </c>
      <c r="I349" s="73">
        <v>13.709</v>
      </c>
      <c r="J349" s="73">
        <v>0</v>
      </c>
      <c r="K349" s="73">
        <v>12.805</v>
      </c>
      <c r="L349" s="73">
        <v>1.2195</v>
      </c>
      <c r="M349" s="73">
        <v>0.013293</v>
      </c>
      <c r="N349">
        <v>0</v>
      </c>
      <c r="O349">
        <v>0</v>
      </c>
      <c r="P349">
        <v>0</v>
      </c>
    </row>
    <row r="350" spans="1:16" ht="12.75">
      <c r="A350" t="s">
        <v>132</v>
      </c>
      <c r="B350" s="72">
        <v>0.4742013888888889</v>
      </c>
      <c r="C350" s="73">
        <v>5289.2</v>
      </c>
      <c r="D350" s="73">
        <v>51292</v>
      </c>
      <c r="E350" s="73">
        <v>103150</v>
      </c>
      <c r="F350" s="73">
        <v>19.711</v>
      </c>
      <c r="G350" s="73">
        <v>28004</v>
      </c>
      <c r="H350" s="73">
        <v>17212</v>
      </c>
      <c r="I350" s="73">
        <v>13.979</v>
      </c>
      <c r="J350" s="73">
        <v>0</v>
      </c>
      <c r="K350" s="73">
        <v>13.149</v>
      </c>
      <c r="L350" s="73">
        <v>1.2523</v>
      </c>
      <c r="M350" s="73">
        <v>0.013552</v>
      </c>
      <c r="N350">
        <v>0</v>
      </c>
      <c r="O350">
        <v>0</v>
      </c>
      <c r="P350">
        <v>0</v>
      </c>
    </row>
    <row r="351" spans="1:16" ht="12.75">
      <c r="A351" t="s">
        <v>132</v>
      </c>
      <c r="B351" s="72">
        <v>0.47421296296296295</v>
      </c>
      <c r="C351" s="73">
        <v>5289.2</v>
      </c>
      <c r="D351" s="73">
        <v>49829</v>
      </c>
      <c r="E351" s="73">
        <v>102770</v>
      </c>
      <c r="F351" s="73">
        <v>19.385</v>
      </c>
      <c r="G351" s="73">
        <v>27757</v>
      </c>
      <c r="H351" s="73">
        <v>17715</v>
      </c>
      <c r="I351" s="73">
        <v>12.394</v>
      </c>
      <c r="J351" s="73">
        <v>0</v>
      </c>
      <c r="K351" s="73">
        <v>13.137</v>
      </c>
      <c r="L351" s="73">
        <v>1.2511</v>
      </c>
      <c r="M351" s="73">
        <v>0.012057</v>
      </c>
      <c r="N351">
        <v>0</v>
      </c>
      <c r="O351">
        <v>0</v>
      </c>
      <c r="P351">
        <v>0</v>
      </c>
    </row>
    <row r="352" spans="1:16" ht="12.75">
      <c r="A352" t="s">
        <v>132</v>
      </c>
      <c r="B352" s="72">
        <v>0.47422453703703704</v>
      </c>
      <c r="C352" s="73">
        <v>5289.2</v>
      </c>
      <c r="D352" s="73">
        <v>49340</v>
      </c>
      <c r="E352" s="73">
        <v>101560</v>
      </c>
      <c r="F352" s="73">
        <v>21.456</v>
      </c>
      <c r="G352" s="73">
        <v>29189</v>
      </c>
      <c r="H352" s="73">
        <v>18971</v>
      </c>
      <c r="I352" s="73">
        <v>13.486</v>
      </c>
      <c r="J352" s="73">
        <v>0</v>
      </c>
      <c r="K352" s="73">
        <v>13.122</v>
      </c>
      <c r="L352" s="73">
        <v>1.2497</v>
      </c>
      <c r="M352" s="73">
        <v>0.01328</v>
      </c>
      <c r="N352">
        <v>0</v>
      </c>
      <c r="O352">
        <v>0</v>
      </c>
      <c r="P352">
        <v>0</v>
      </c>
    </row>
    <row r="353" spans="1:16" ht="12.75">
      <c r="A353" t="s">
        <v>132</v>
      </c>
      <c r="B353" s="72">
        <v>0.4742361111111111</v>
      </c>
      <c r="C353" s="73">
        <v>5289.2</v>
      </c>
      <c r="D353" s="73">
        <v>49154</v>
      </c>
      <c r="E353" s="73">
        <v>100930</v>
      </c>
      <c r="F353" s="73">
        <v>23.858</v>
      </c>
      <c r="G353" s="73">
        <v>31456</v>
      </c>
      <c r="H353" s="73">
        <v>20508</v>
      </c>
      <c r="I353" s="73">
        <v>15.739</v>
      </c>
      <c r="J353" s="73">
        <v>0</v>
      </c>
      <c r="K353" s="73">
        <v>13.129</v>
      </c>
      <c r="L353" s="73">
        <v>1.2504</v>
      </c>
      <c r="M353" s="73">
        <v>0.015593</v>
      </c>
      <c r="N353">
        <v>0</v>
      </c>
      <c r="O353">
        <v>0</v>
      </c>
      <c r="P353">
        <v>0</v>
      </c>
    </row>
    <row r="354" spans="1:16" ht="12.75">
      <c r="A354" t="s">
        <v>132</v>
      </c>
      <c r="B354" s="72">
        <v>0.4742476851851852</v>
      </c>
      <c r="C354" s="73">
        <v>5289.2</v>
      </c>
      <c r="D354" s="73">
        <v>49420</v>
      </c>
      <c r="E354" s="73">
        <v>102340</v>
      </c>
      <c r="F354" s="73">
        <v>26.461</v>
      </c>
      <c r="G354" s="73">
        <v>32725</v>
      </c>
      <c r="H354" s="73">
        <v>17280</v>
      </c>
      <c r="I354" s="73">
        <v>15.424</v>
      </c>
      <c r="J354" s="73">
        <v>0</v>
      </c>
      <c r="K354" s="73">
        <v>13.462</v>
      </c>
      <c r="L354" s="73">
        <v>1.2821</v>
      </c>
      <c r="M354" s="73">
        <v>0.015058</v>
      </c>
      <c r="N354">
        <v>0</v>
      </c>
      <c r="O354">
        <v>0</v>
      </c>
      <c r="P354">
        <v>0</v>
      </c>
    </row>
    <row r="355" spans="1:16" ht="12.75">
      <c r="A355" t="s">
        <v>132</v>
      </c>
      <c r="B355" s="72">
        <v>0.4742592592592592</v>
      </c>
      <c r="C355" s="73">
        <v>5289.2</v>
      </c>
      <c r="D355" s="73">
        <v>48857</v>
      </c>
      <c r="E355" s="73">
        <v>104020</v>
      </c>
      <c r="F355" s="73">
        <v>28.251</v>
      </c>
      <c r="G355" s="73">
        <v>30992</v>
      </c>
      <c r="H355" s="73">
        <v>21516</v>
      </c>
      <c r="I355" s="73">
        <v>12.67</v>
      </c>
      <c r="J355" s="73">
        <v>0</v>
      </c>
      <c r="K355" s="73">
        <v>13.077</v>
      </c>
      <c r="L355" s="73">
        <v>1.2454</v>
      </c>
      <c r="M355" s="73">
        <v>0.012183</v>
      </c>
      <c r="N355">
        <v>0</v>
      </c>
      <c r="O355">
        <v>0</v>
      </c>
      <c r="P355">
        <v>0</v>
      </c>
    </row>
    <row r="356" spans="1:16" ht="12.75">
      <c r="A356" t="s">
        <v>132</v>
      </c>
      <c r="B356" s="72">
        <v>0.47427083333333336</v>
      </c>
      <c r="C356" s="73">
        <v>5289.2</v>
      </c>
      <c r="D356" s="73">
        <v>49394</v>
      </c>
      <c r="E356" s="73">
        <v>103080</v>
      </c>
      <c r="F356" s="73">
        <v>24.662</v>
      </c>
      <c r="G356" s="73">
        <v>28615</v>
      </c>
      <c r="H356" s="73">
        <v>17840</v>
      </c>
      <c r="I356" s="73">
        <v>15.115</v>
      </c>
      <c r="J356" s="73">
        <v>0</v>
      </c>
      <c r="K356" s="73">
        <v>13.194</v>
      </c>
      <c r="L356" s="73">
        <v>1.2565</v>
      </c>
      <c r="M356" s="73">
        <v>0.014668</v>
      </c>
      <c r="N356">
        <v>0</v>
      </c>
      <c r="O356">
        <v>0</v>
      </c>
      <c r="P356">
        <v>0</v>
      </c>
    </row>
    <row r="357" spans="1:16" ht="12.75">
      <c r="A357" t="s">
        <v>132</v>
      </c>
      <c r="B357" s="72">
        <v>0.4742824074074074</v>
      </c>
      <c r="C357" s="73">
        <v>5289.2</v>
      </c>
      <c r="D357" s="73">
        <v>50262</v>
      </c>
      <c r="E357" s="73">
        <v>102140</v>
      </c>
      <c r="F357" s="73">
        <v>21.481</v>
      </c>
      <c r="G357" s="73">
        <v>29269</v>
      </c>
      <c r="H357" s="73">
        <v>16514</v>
      </c>
      <c r="I357" s="73">
        <v>12.62</v>
      </c>
      <c r="J357" s="73">
        <v>0</v>
      </c>
      <c r="K357" s="73">
        <v>13.295</v>
      </c>
      <c r="L357" s="73">
        <v>1.2662</v>
      </c>
      <c r="M357" s="73">
        <v>0.012353</v>
      </c>
      <c r="N357">
        <v>0</v>
      </c>
      <c r="O357">
        <v>0</v>
      </c>
      <c r="P357">
        <v>0</v>
      </c>
    </row>
    <row r="358" spans="1:16" ht="12.75">
      <c r="A358" t="s">
        <v>132</v>
      </c>
      <c r="B358" s="72">
        <v>0.4742939814814815</v>
      </c>
      <c r="C358" s="73">
        <v>5289.2</v>
      </c>
      <c r="D358" s="73">
        <v>50189</v>
      </c>
      <c r="E358" s="73">
        <v>102400</v>
      </c>
      <c r="F358" s="73">
        <v>22.135</v>
      </c>
      <c r="G358" s="73">
        <v>30122</v>
      </c>
      <c r="H358" s="73">
        <v>17967</v>
      </c>
      <c r="I358" s="73">
        <v>13.586</v>
      </c>
      <c r="J358" s="73">
        <v>0</v>
      </c>
      <c r="K358" s="73">
        <v>13.236</v>
      </c>
      <c r="L358" s="73">
        <v>1.2606</v>
      </c>
      <c r="M358" s="73">
        <v>0.013269</v>
      </c>
      <c r="N358">
        <v>0</v>
      </c>
      <c r="O358">
        <v>0</v>
      </c>
      <c r="P358">
        <v>0</v>
      </c>
    </row>
    <row r="359" spans="1:16" ht="12.75">
      <c r="A359" t="s">
        <v>132</v>
      </c>
      <c r="B359" s="72">
        <v>0.47430555555555554</v>
      </c>
      <c r="C359" s="73">
        <v>5289.2</v>
      </c>
      <c r="D359" s="73">
        <v>49699</v>
      </c>
      <c r="E359" s="73">
        <v>102620</v>
      </c>
      <c r="F359" s="73">
        <v>23.237</v>
      </c>
      <c r="G359" s="73">
        <v>30078</v>
      </c>
      <c r="H359" s="73">
        <v>19743</v>
      </c>
      <c r="I359" s="73">
        <v>13.836</v>
      </c>
      <c r="J359" s="73">
        <v>0</v>
      </c>
      <c r="K359" s="73">
        <v>13.115</v>
      </c>
      <c r="L359" s="73">
        <v>1.249</v>
      </c>
      <c r="M359" s="73">
        <v>0.013482</v>
      </c>
      <c r="N359">
        <v>0</v>
      </c>
      <c r="O359">
        <v>0</v>
      </c>
      <c r="P359">
        <v>0</v>
      </c>
    </row>
    <row r="360" spans="1:16" ht="12.75">
      <c r="A360" t="s">
        <v>132</v>
      </c>
      <c r="B360" s="72">
        <v>0.47431712962962963</v>
      </c>
      <c r="C360" s="73">
        <v>5289.2</v>
      </c>
      <c r="D360" s="73">
        <v>49354</v>
      </c>
      <c r="E360" s="73">
        <v>102280</v>
      </c>
      <c r="F360" s="73">
        <v>22.266</v>
      </c>
      <c r="G360" s="73">
        <v>29596</v>
      </c>
      <c r="H360" s="73">
        <v>18680</v>
      </c>
      <c r="I360" s="73">
        <v>14.517</v>
      </c>
      <c r="J360" s="73">
        <v>0</v>
      </c>
      <c r="K360" s="73">
        <v>13.176</v>
      </c>
      <c r="L360" s="73">
        <v>1.2548</v>
      </c>
      <c r="M360" s="73">
        <v>0.014194</v>
      </c>
      <c r="N360">
        <v>0</v>
      </c>
      <c r="O360">
        <v>0</v>
      </c>
      <c r="P360">
        <v>0</v>
      </c>
    </row>
    <row r="361" spans="1:16" ht="12.75">
      <c r="A361" t="s">
        <v>132</v>
      </c>
      <c r="B361" s="72">
        <v>0.47432870370370367</v>
      </c>
      <c r="C361" s="73">
        <v>5289.2</v>
      </c>
      <c r="D361" s="73">
        <v>49058</v>
      </c>
      <c r="E361" s="73">
        <v>103880</v>
      </c>
      <c r="F361" s="73">
        <v>22.794</v>
      </c>
      <c r="G361" s="73">
        <v>30820</v>
      </c>
      <c r="H361" s="73">
        <v>17624</v>
      </c>
      <c r="I361" s="73">
        <v>15.977</v>
      </c>
      <c r="J361" s="73">
        <v>0</v>
      </c>
      <c r="K361" s="73">
        <v>13.356</v>
      </c>
      <c r="L361" s="73">
        <v>1.272</v>
      </c>
      <c r="M361" s="73">
        <v>0.015378</v>
      </c>
      <c r="N361">
        <v>0</v>
      </c>
      <c r="O361">
        <v>0</v>
      </c>
      <c r="P361">
        <v>0</v>
      </c>
    </row>
    <row r="362" spans="1:16" ht="12.75">
      <c r="A362" t="s">
        <v>132</v>
      </c>
      <c r="B362" s="72">
        <v>0.4743402777777778</v>
      </c>
      <c r="C362" s="73">
        <v>5289.2</v>
      </c>
      <c r="D362" s="73">
        <v>49243</v>
      </c>
      <c r="E362" s="73">
        <v>104100</v>
      </c>
      <c r="F362" s="73">
        <v>24.263</v>
      </c>
      <c r="G362" s="73">
        <v>28923</v>
      </c>
      <c r="H362" s="73">
        <v>24993</v>
      </c>
      <c r="I362" s="73">
        <v>12.426</v>
      </c>
      <c r="J362" s="73">
        <v>0</v>
      </c>
      <c r="K362" s="73">
        <v>12.7</v>
      </c>
      <c r="L362" s="73">
        <v>1.2095</v>
      </c>
      <c r="M362" s="73">
        <v>0.011933</v>
      </c>
      <c r="N362">
        <v>0</v>
      </c>
      <c r="O362">
        <v>0</v>
      </c>
      <c r="P362">
        <v>0</v>
      </c>
    </row>
    <row r="363" spans="1:16" ht="12.75">
      <c r="A363" t="s">
        <v>132</v>
      </c>
      <c r="B363" s="72">
        <v>0.47435185185185186</v>
      </c>
      <c r="C363" s="73">
        <v>5289.2</v>
      </c>
      <c r="D363" s="73">
        <v>50616</v>
      </c>
      <c r="E363" s="73">
        <v>102360</v>
      </c>
      <c r="F363" s="73">
        <v>21.702</v>
      </c>
      <c r="G363" s="73">
        <v>28092</v>
      </c>
      <c r="H363" s="73">
        <v>19696</v>
      </c>
      <c r="I363" s="73">
        <v>13.512</v>
      </c>
      <c r="J363" s="73">
        <v>0</v>
      </c>
      <c r="K363" s="73">
        <v>12.976</v>
      </c>
      <c r="L363" s="73">
        <v>1.2358</v>
      </c>
      <c r="M363" s="73">
        <v>0.013202</v>
      </c>
      <c r="N363">
        <v>0</v>
      </c>
      <c r="O363">
        <v>0</v>
      </c>
      <c r="P363">
        <v>0</v>
      </c>
    </row>
    <row r="364" spans="1:16" ht="12.75">
      <c r="A364" t="s">
        <v>132</v>
      </c>
      <c r="B364" s="72">
        <v>0.47436342592592595</v>
      </c>
      <c r="C364" s="73">
        <v>5289.2</v>
      </c>
      <c r="D364" s="73">
        <v>51509</v>
      </c>
      <c r="E364" s="73">
        <v>101500</v>
      </c>
      <c r="F364" s="73">
        <v>19.423</v>
      </c>
      <c r="G364" s="73">
        <v>29378</v>
      </c>
      <c r="H364" s="73">
        <v>17039</v>
      </c>
      <c r="I364" s="73">
        <v>15.2</v>
      </c>
      <c r="J364" s="73">
        <v>0</v>
      </c>
      <c r="K364" s="73">
        <v>13.212</v>
      </c>
      <c r="L364" s="73">
        <v>1.2583</v>
      </c>
      <c r="M364" s="73">
        <v>0.014974</v>
      </c>
      <c r="N364">
        <v>0</v>
      </c>
      <c r="O364">
        <v>0</v>
      </c>
      <c r="P364">
        <v>0</v>
      </c>
    </row>
    <row r="365" spans="1:16" ht="12.75">
      <c r="A365" t="s">
        <v>132</v>
      </c>
      <c r="B365" s="72">
        <v>0.474375</v>
      </c>
      <c r="C365" s="73">
        <v>5289.2</v>
      </c>
      <c r="D365" s="73">
        <v>50950</v>
      </c>
      <c r="E365" s="73">
        <v>102500</v>
      </c>
      <c r="F365" s="73">
        <v>20.052</v>
      </c>
      <c r="G365" s="73">
        <v>30188</v>
      </c>
      <c r="H365" s="73">
        <v>17254</v>
      </c>
      <c r="I365" s="73">
        <v>12.705</v>
      </c>
      <c r="J365" s="73">
        <v>0</v>
      </c>
      <c r="K365" s="73">
        <v>13.272</v>
      </c>
      <c r="L365" s="73">
        <v>1.264</v>
      </c>
      <c r="M365" s="73">
        <v>0.01239</v>
      </c>
      <c r="N365">
        <v>0</v>
      </c>
      <c r="O365">
        <v>0</v>
      </c>
      <c r="P365">
        <v>0</v>
      </c>
    </row>
    <row r="366" spans="1:16" ht="12.75">
      <c r="A366" t="s">
        <v>132</v>
      </c>
      <c r="B366" s="72">
        <v>0.4743865740740741</v>
      </c>
      <c r="C366" s="73">
        <v>5289.2</v>
      </c>
      <c r="D366" s="73">
        <v>48372</v>
      </c>
      <c r="E366" s="73">
        <v>102630</v>
      </c>
      <c r="F366" s="73">
        <v>21.873</v>
      </c>
      <c r="G366" s="73">
        <v>29235</v>
      </c>
      <c r="H366" s="73">
        <v>18766</v>
      </c>
      <c r="I366" s="73">
        <v>16.362</v>
      </c>
      <c r="J366" s="73">
        <v>0</v>
      </c>
      <c r="K366" s="73">
        <v>13.183</v>
      </c>
      <c r="L366" s="73">
        <v>1.2556</v>
      </c>
      <c r="M366" s="73">
        <v>0.015947</v>
      </c>
      <c r="N366">
        <v>0</v>
      </c>
      <c r="O366">
        <v>0</v>
      </c>
      <c r="P366">
        <v>0</v>
      </c>
    </row>
    <row r="367" spans="1:16" ht="12.75">
      <c r="A367" t="s">
        <v>132</v>
      </c>
      <c r="B367" s="72">
        <v>0.4743981481481481</v>
      </c>
      <c r="C367" s="73">
        <v>5289.2</v>
      </c>
      <c r="D367" s="73">
        <v>47845</v>
      </c>
      <c r="E367" s="73">
        <v>101620</v>
      </c>
      <c r="F367" s="73">
        <v>25.56</v>
      </c>
      <c r="G367" s="73">
        <v>30456</v>
      </c>
      <c r="H367" s="73">
        <v>17970</v>
      </c>
      <c r="I367" s="73">
        <v>16.46</v>
      </c>
      <c r="J367" s="73">
        <v>0</v>
      </c>
      <c r="K367" s="73">
        <v>13.321</v>
      </c>
      <c r="L367" s="73">
        <v>1.2686</v>
      </c>
      <c r="M367" s="73">
        <v>0.016196</v>
      </c>
      <c r="N367">
        <v>0</v>
      </c>
      <c r="O367">
        <v>0</v>
      </c>
      <c r="P367">
        <v>0</v>
      </c>
    </row>
    <row r="368" spans="1:16" ht="12.75">
      <c r="A368" t="s">
        <v>132</v>
      </c>
      <c r="B368" s="72">
        <v>0.4744097222222223</v>
      </c>
      <c r="C368" s="73">
        <v>5289.2</v>
      </c>
      <c r="D368" s="73">
        <v>48328</v>
      </c>
      <c r="E368" s="73">
        <v>103220</v>
      </c>
      <c r="F368" s="73">
        <v>28.9</v>
      </c>
      <c r="G368" s="73">
        <v>33116</v>
      </c>
      <c r="H368" s="73">
        <v>17908</v>
      </c>
      <c r="I368" s="73">
        <v>17.969</v>
      </c>
      <c r="J368" s="73">
        <v>0</v>
      </c>
      <c r="K368" s="73">
        <v>13.483</v>
      </c>
      <c r="L368" s="73">
        <v>1.2841</v>
      </c>
      <c r="M368" s="73">
        <v>0.017413</v>
      </c>
      <c r="N368">
        <v>0</v>
      </c>
      <c r="O368">
        <v>0</v>
      </c>
      <c r="P368">
        <v>0</v>
      </c>
    </row>
    <row r="369" spans="1:16" ht="12.75">
      <c r="A369" t="s">
        <v>132</v>
      </c>
      <c r="B369" s="72">
        <v>0.4744212962962963</v>
      </c>
      <c r="C369" s="73">
        <v>5289.2</v>
      </c>
      <c r="D369" s="73">
        <v>48614</v>
      </c>
      <c r="E369" s="73">
        <v>104200</v>
      </c>
      <c r="F369" s="73">
        <v>29.382</v>
      </c>
      <c r="G369" s="73">
        <v>30704</v>
      </c>
      <c r="H369" s="73">
        <v>20291</v>
      </c>
      <c r="I369" s="73">
        <v>13.123</v>
      </c>
      <c r="J369" s="73">
        <v>0</v>
      </c>
      <c r="K369" s="73">
        <v>13.162</v>
      </c>
      <c r="L369" s="73">
        <v>1.2535</v>
      </c>
      <c r="M369" s="73">
        <v>0.012594</v>
      </c>
      <c r="N369">
        <v>0</v>
      </c>
      <c r="O369">
        <v>0</v>
      </c>
      <c r="P369">
        <v>0</v>
      </c>
    </row>
    <row r="370" spans="1:16" ht="12.75">
      <c r="A370" t="s">
        <v>132</v>
      </c>
      <c r="B370" s="72">
        <v>0.47443287037037035</v>
      </c>
      <c r="C370" s="73">
        <v>5289.2</v>
      </c>
      <c r="D370" s="73">
        <v>49514</v>
      </c>
      <c r="E370" s="73">
        <v>103670</v>
      </c>
      <c r="F370" s="73">
        <v>24.171</v>
      </c>
      <c r="G370" s="73">
        <v>28671</v>
      </c>
      <c r="H370" s="73">
        <v>17317</v>
      </c>
      <c r="I370" s="73">
        <v>13.081</v>
      </c>
      <c r="J370" s="73">
        <v>0</v>
      </c>
      <c r="K370" s="73">
        <v>13.241</v>
      </c>
      <c r="L370" s="73">
        <v>1.261</v>
      </c>
      <c r="M370" s="73">
        <v>0.012617</v>
      </c>
      <c r="N370">
        <v>0</v>
      </c>
      <c r="O370">
        <v>0</v>
      </c>
      <c r="P370">
        <v>0</v>
      </c>
    </row>
    <row r="371" spans="1:16" ht="12.75">
      <c r="A371" t="s">
        <v>132</v>
      </c>
      <c r="B371" s="72">
        <v>0.47444444444444445</v>
      </c>
      <c r="C371" s="73">
        <v>5289.2</v>
      </c>
      <c r="D371" s="73">
        <v>49726</v>
      </c>
      <c r="E371" s="73">
        <v>102900</v>
      </c>
      <c r="F371" s="73">
        <v>21.852</v>
      </c>
      <c r="G371" s="73">
        <v>28486</v>
      </c>
      <c r="H371" s="73">
        <v>18061</v>
      </c>
      <c r="I371" s="73">
        <v>14.348</v>
      </c>
      <c r="J371" s="73">
        <v>0</v>
      </c>
      <c r="K371" s="73">
        <v>13.157</v>
      </c>
      <c r="L371" s="73">
        <v>1.253</v>
      </c>
      <c r="M371" s="73">
        <v>0.013944</v>
      </c>
      <c r="N371">
        <v>0</v>
      </c>
      <c r="O371">
        <v>0</v>
      </c>
      <c r="P371">
        <v>0</v>
      </c>
    </row>
    <row r="372" spans="1:16" ht="12.75">
      <c r="A372" t="s">
        <v>132</v>
      </c>
      <c r="B372" s="72">
        <v>0.4744560185185185</v>
      </c>
      <c r="C372" s="73">
        <v>5289.2</v>
      </c>
      <c r="D372" s="73">
        <v>49079</v>
      </c>
      <c r="E372" s="73">
        <v>103760</v>
      </c>
      <c r="F372" s="73">
        <v>22.215</v>
      </c>
      <c r="G372" s="73">
        <v>29506</v>
      </c>
      <c r="H372" s="73">
        <v>19109</v>
      </c>
      <c r="I372" s="73">
        <v>13.507</v>
      </c>
      <c r="J372" s="73">
        <v>0</v>
      </c>
      <c r="K372" s="73">
        <v>13.165</v>
      </c>
      <c r="L372" s="73">
        <v>1.2538</v>
      </c>
      <c r="M372" s="73">
        <v>0.013018</v>
      </c>
      <c r="N372">
        <v>0</v>
      </c>
      <c r="O372">
        <v>0</v>
      </c>
      <c r="P372">
        <v>0</v>
      </c>
    </row>
    <row r="373" spans="1:16" ht="12.75">
      <c r="A373" t="s">
        <v>132</v>
      </c>
      <c r="B373" s="72">
        <v>0.4744675925925926</v>
      </c>
      <c r="C373" s="73">
        <v>5289.2</v>
      </c>
      <c r="D373" s="73">
        <v>48537</v>
      </c>
      <c r="E373" s="73">
        <v>103120</v>
      </c>
      <c r="F373" s="73">
        <v>22.809</v>
      </c>
      <c r="G373" s="73">
        <v>28945</v>
      </c>
      <c r="H373" s="73">
        <v>17335</v>
      </c>
      <c r="I373" s="73">
        <v>12.336</v>
      </c>
      <c r="J373" s="73">
        <v>0</v>
      </c>
      <c r="K373" s="73">
        <v>13.279</v>
      </c>
      <c r="L373" s="73">
        <v>1.2647</v>
      </c>
      <c r="M373" s="73">
        <v>0.011962</v>
      </c>
      <c r="N373">
        <v>0</v>
      </c>
      <c r="O373">
        <v>0</v>
      </c>
      <c r="P373">
        <v>0</v>
      </c>
    </row>
    <row r="374" spans="1:16" ht="12.75">
      <c r="A374" t="s">
        <v>132</v>
      </c>
      <c r="B374" s="72">
        <v>0.4744791666666666</v>
      </c>
      <c r="C374" s="73">
        <v>5289.2</v>
      </c>
      <c r="D374" s="73">
        <v>49917</v>
      </c>
      <c r="E374" s="73">
        <v>102670</v>
      </c>
      <c r="F374" s="73">
        <v>22.474</v>
      </c>
      <c r="G374" s="73">
        <v>29998</v>
      </c>
      <c r="H374" s="73">
        <v>17087</v>
      </c>
      <c r="I374" s="73">
        <v>16.175</v>
      </c>
      <c r="J374" s="73">
        <v>0</v>
      </c>
      <c r="K374" s="73">
        <v>13.309</v>
      </c>
      <c r="L374" s="73">
        <v>1.2675</v>
      </c>
      <c r="M374" s="73">
        <v>0.015753</v>
      </c>
      <c r="N374">
        <v>0</v>
      </c>
      <c r="O374">
        <v>0</v>
      </c>
      <c r="P374">
        <v>0</v>
      </c>
    </row>
    <row r="375" spans="1:16" ht="12.75">
      <c r="A375" t="s">
        <v>132</v>
      </c>
      <c r="B375" s="72">
        <v>0.47449074074074077</v>
      </c>
      <c r="C375" s="73">
        <v>5289.2</v>
      </c>
      <c r="D375" s="73">
        <v>49557</v>
      </c>
      <c r="E375" s="73">
        <v>103710</v>
      </c>
      <c r="F375" s="73">
        <v>21.333</v>
      </c>
      <c r="G375" s="73">
        <v>30059</v>
      </c>
      <c r="H375" s="73">
        <v>16638</v>
      </c>
      <c r="I375" s="73">
        <v>13.332</v>
      </c>
      <c r="J375" s="73">
        <v>0</v>
      </c>
      <c r="K375" s="73">
        <v>13.372</v>
      </c>
      <c r="L375" s="73">
        <v>1.2735</v>
      </c>
      <c r="M375" s="73">
        <v>0.012855</v>
      </c>
      <c r="N375">
        <v>0</v>
      </c>
      <c r="O375">
        <v>0</v>
      </c>
      <c r="P375">
        <v>0</v>
      </c>
    </row>
    <row r="376" spans="1:16" ht="12.75">
      <c r="A376" t="s">
        <v>132</v>
      </c>
      <c r="B376" s="72">
        <v>0.4745023148148148</v>
      </c>
      <c r="C376" s="73">
        <v>5289.2</v>
      </c>
      <c r="D376" s="73">
        <v>49683</v>
      </c>
      <c r="E376" s="73">
        <v>103060</v>
      </c>
      <c r="F376" s="73">
        <v>21.499</v>
      </c>
      <c r="G376" s="73">
        <v>28614</v>
      </c>
      <c r="H376" s="73">
        <v>17563</v>
      </c>
      <c r="I376" s="73">
        <v>16.401</v>
      </c>
      <c r="J376" s="73">
        <v>0</v>
      </c>
      <c r="K376" s="73">
        <v>13.206</v>
      </c>
      <c r="L376" s="73">
        <v>1.2577</v>
      </c>
      <c r="M376" s="73">
        <v>0.01591</v>
      </c>
      <c r="N376">
        <v>0</v>
      </c>
      <c r="O376">
        <v>0</v>
      </c>
      <c r="P376">
        <v>0</v>
      </c>
    </row>
    <row r="377" spans="1:16" ht="12.75">
      <c r="A377" t="s">
        <v>132</v>
      </c>
      <c r="B377" s="72">
        <v>0.4745138888888889</v>
      </c>
      <c r="C377" s="73">
        <v>5289.2</v>
      </c>
      <c r="D377" s="73">
        <v>49829</v>
      </c>
      <c r="E377" s="73">
        <v>103110</v>
      </c>
      <c r="F377" s="73">
        <v>21.958</v>
      </c>
      <c r="G377" s="73">
        <v>29248</v>
      </c>
      <c r="H377" s="73">
        <v>17356</v>
      </c>
      <c r="I377" s="73">
        <v>13.082</v>
      </c>
      <c r="J377" s="73">
        <v>0</v>
      </c>
      <c r="K377" s="73">
        <v>13.254</v>
      </c>
      <c r="L377" s="73">
        <v>1.2623</v>
      </c>
      <c r="M377" s="73">
        <v>0.012691</v>
      </c>
      <c r="N377">
        <v>0</v>
      </c>
      <c r="O377">
        <v>0</v>
      </c>
      <c r="P377">
        <v>0</v>
      </c>
    </row>
    <row r="378" spans="1:16" ht="12.75">
      <c r="A378" t="s">
        <v>132</v>
      </c>
      <c r="B378" s="72">
        <v>0.47452546296296294</v>
      </c>
      <c r="C378" s="73">
        <v>5289.2</v>
      </c>
      <c r="D378" s="73">
        <v>50198</v>
      </c>
      <c r="E378" s="73">
        <v>103490</v>
      </c>
      <c r="F378" s="73">
        <v>22.089</v>
      </c>
      <c r="G378" s="73">
        <v>29367</v>
      </c>
      <c r="H378" s="73">
        <v>18133</v>
      </c>
      <c r="I378" s="73">
        <v>12.281</v>
      </c>
      <c r="J378" s="73">
        <v>0</v>
      </c>
      <c r="K378" s="73">
        <v>13.195</v>
      </c>
      <c r="L378" s="73">
        <v>1.2566</v>
      </c>
      <c r="M378" s="73">
        <v>0.011866</v>
      </c>
      <c r="N378">
        <v>0</v>
      </c>
      <c r="O378">
        <v>0</v>
      </c>
      <c r="P378">
        <v>0</v>
      </c>
    </row>
    <row r="379" spans="1:16" ht="12.75">
      <c r="A379" t="s">
        <v>132</v>
      </c>
      <c r="B379" s="72">
        <v>0.47453703703703703</v>
      </c>
      <c r="C379" s="73">
        <v>5289.2</v>
      </c>
      <c r="D379" s="73">
        <v>50629</v>
      </c>
      <c r="E379" s="73">
        <v>103670</v>
      </c>
      <c r="F379" s="73">
        <v>20.837</v>
      </c>
      <c r="G379" s="73">
        <v>28432</v>
      </c>
      <c r="H379" s="73">
        <v>19733</v>
      </c>
      <c r="I379" s="73">
        <v>12.337</v>
      </c>
      <c r="J379" s="73">
        <v>0</v>
      </c>
      <c r="K379" s="73">
        <v>13.01</v>
      </c>
      <c r="L379" s="73">
        <v>1.239</v>
      </c>
      <c r="M379" s="73">
        <v>0.0119</v>
      </c>
      <c r="N379">
        <v>0</v>
      </c>
      <c r="O379">
        <v>0</v>
      </c>
      <c r="P379">
        <v>0</v>
      </c>
    </row>
    <row r="380" spans="1:16" ht="12.75">
      <c r="A380" t="s">
        <v>132</v>
      </c>
      <c r="B380" s="72">
        <v>0.4745486111111111</v>
      </c>
      <c r="C380" s="73">
        <v>5289.2</v>
      </c>
      <c r="D380" s="73">
        <v>49931</v>
      </c>
      <c r="E380" s="73">
        <v>103980</v>
      </c>
      <c r="F380" s="73">
        <v>20.632</v>
      </c>
      <c r="G380" s="73">
        <v>27830</v>
      </c>
      <c r="H380" s="73">
        <v>20991</v>
      </c>
      <c r="I380" s="73">
        <v>14.313</v>
      </c>
      <c r="J380" s="73">
        <v>0</v>
      </c>
      <c r="K380" s="73">
        <v>12.907</v>
      </c>
      <c r="L380" s="73">
        <v>1.2293</v>
      </c>
      <c r="M380" s="73">
        <v>0.013765</v>
      </c>
      <c r="N380">
        <v>0</v>
      </c>
      <c r="O380">
        <v>0</v>
      </c>
      <c r="P380">
        <v>0</v>
      </c>
    </row>
    <row r="381" spans="1:16" ht="12.75">
      <c r="A381" t="s">
        <v>132</v>
      </c>
      <c r="B381" s="72">
        <v>0.4745601851851852</v>
      </c>
      <c r="C381" s="73">
        <v>5289.2</v>
      </c>
      <c r="D381" s="73">
        <v>50103</v>
      </c>
      <c r="E381" s="73">
        <v>103610</v>
      </c>
      <c r="F381" s="73">
        <v>20.502</v>
      </c>
      <c r="G381" s="73">
        <v>27832</v>
      </c>
      <c r="H381" s="73">
        <v>20073</v>
      </c>
      <c r="I381" s="73">
        <v>11.22</v>
      </c>
      <c r="J381" s="73">
        <v>0</v>
      </c>
      <c r="K381" s="73">
        <v>12.965</v>
      </c>
      <c r="L381" s="73">
        <v>1.2348</v>
      </c>
      <c r="M381" s="73">
        <v>0.010828</v>
      </c>
      <c r="N381">
        <v>0</v>
      </c>
      <c r="O381">
        <v>0</v>
      </c>
      <c r="P381">
        <v>0</v>
      </c>
    </row>
    <row r="382" spans="1:16" ht="12.75">
      <c r="A382" t="s">
        <v>132</v>
      </c>
      <c r="B382" s="72">
        <v>0.47457175925925926</v>
      </c>
      <c r="C382" s="73">
        <v>5289.2</v>
      </c>
      <c r="D382" s="73">
        <v>50446</v>
      </c>
      <c r="E382" s="73">
        <v>103410</v>
      </c>
      <c r="F382" s="73">
        <v>20.315</v>
      </c>
      <c r="G382" s="73">
        <v>28275</v>
      </c>
      <c r="H382" s="73">
        <v>18061</v>
      </c>
      <c r="I382" s="73">
        <v>10.837</v>
      </c>
      <c r="J382" s="73">
        <v>0</v>
      </c>
      <c r="K382" s="73">
        <v>13.129</v>
      </c>
      <c r="L382" s="73">
        <v>1.2504</v>
      </c>
      <c r="M382" s="73">
        <v>0.010481</v>
      </c>
      <c r="N382">
        <v>0</v>
      </c>
      <c r="O382">
        <v>0</v>
      </c>
      <c r="P382">
        <v>0</v>
      </c>
    </row>
    <row r="383" spans="1:16" ht="12.75">
      <c r="A383" t="s">
        <v>132</v>
      </c>
      <c r="B383" s="72">
        <v>0.47458333333333336</v>
      </c>
      <c r="C383" s="73">
        <v>5289.2</v>
      </c>
      <c r="D383" s="73">
        <v>50243</v>
      </c>
      <c r="E383" s="73">
        <v>102640</v>
      </c>
      <c r="F383" s="73">
        <v>21.002</v>
      </c>
      <c r="G383" s="73">
        <v>28246</v>
      </c>
      <c r="H383" s="73">
        <v>20136</v>
      </c>
      <c r="I383" s="73">
        <v>13.648</v>
      </c>
      <c r="J383" s="73">
        <v>0</v>
      </c>
      <c r="K383" s="73">
        <v>12.969</v>
      </c>
      <c r="L383" s="73">
        <v>1.2351</v>
      </c>
      <c r="M383" s="73">
        <v>0.013297</v>
      </c>
      <c r="N383">
        <v>0</v>
      </c>
      <c r="O383">
        <v>0</v>
      </c>
      <c r="P383">
        <v>0</v>
      </c>
    </row>
    <row r="384" spans="1:16" ht="12.75">
      <c r="A384" t="s">
        <v>132</v>
      </c>
      <c r="B384" s="72">
        <v>0.4745949074074074</v>
      </c>
      <c r="C384" s="73">
        <v>5289.2</v>
      </c>
      <c r="D384" s="73">
        <v>50123</v>
      </c>
      <c r="E384" s="73">
        <v>102040</v>
      </c>
      <c r="F384" s="73">
        <v>21.967</v>
      </c>
      <c r="G384" s="73">
        <v>29307</v>
      </c>
      <c r="H384" s="73">
        <v>20688</v>
      </c>
      <c r="I384" s="73">
        <v>15.998</v>
      </c>
      <c r="J384" s="73">
        <v>0</v>
      </c>
      <c r="K384" s="73">
        <v>12.98</v>
      </c>
      <c r="L384" s="73">
        <v>1.2362</v>
      </c>
      <c r="M384" s="73">
        <v>0.015678</v>
      </c>
      <c r="N384">
        <v>0</v>
      </c>
      <c r="O384">
        <v>0</v>
      </c>
      <c r="P384">
        <v>0</v>
      </c>
    </row>
    <row r="385" spans="1:16" ht="12.75">
      <c r="A385" t="s">
        <v>132</v>
      </c>
      <c r="B385" s="72">
        <v>0.4746064814814815</v>
      </c>
      <c r="C385" s="73">
        <v>5289.2</v>
      </c>
      <c r="D385" s="73">
        <v>50784</v>
      </c>
      <c r="E385" s="73">
        <v>101320</v>
      </c>
      <c r="F385" s="73">
        <v>23.697</v>
      </c>
      <c r="G385" s="73">
        <v>30385</v>
      </c>
      <c r="H385" s="73">
        <v>17964</v>
      </c>
      <c r="I385" s="73">
        <v>15.069</v>
      </c>
      <c r="J385" s="73">
        <v>0</v>
      </c>
      <c r="K385" s="73">
        <v>13.219</v>
      </c>
      <c r="L385" s="73">
        <v>1.2589</v>
      </c>
      <c r="M385" s="73">
        <v>0.014873</v>
      </c>
      <c r="N385">
        <v>0</v>
      </c>
      <c r="O385">
        <v>0</v>
      </c>
      <c r="P385">
        <v>0</v>
      </c>
    </row>
    <row r="386" spans="1:16" ht="12.75">
      <c r="A386" t="s">
        <v>132</v>
      </c>
      <c r="B386" s="72">
        <v>0.47461805555555553</v>
      </c>
      <c r="C386" s="73">
        <v>5289.2</v>
      </c>
      <c r="D386" s="73">
        <v>51448</v>
      </c>
      <c r="E386" s="73">
        <v>101700</v>
      </c>
      <c r="F386" s="73">
        <v>23.712</v>
      </c>
      <c r="G386" s="73">
        <v>31035</v>
      </c>
      <c r="H386" s="73">
        <v>18953</v>
      </c>
      <c r="I386" s="73">
        <v>15.055</v>
      </c>
      <c r="J386" s="73">
        <v>0</v>
      </c>
      <c r="K386" s="73">
        <v>13.165</v>
      </c>
      <c r="L386" s="73">
        <v>1.2538</v>
      </c>
      <c r="M386" s="73">
        <v>0.014805</v>
      </c>
      <c r="N386">
        <v>0</v>
      </c>
      <c r="O386">
        <v>0</v>
      </c>
      <c r="P386">
        <v>0</v>
      </c>
    </row>
    <row r="387" spans="1:16" ht="12.75">
      <c r="A387" t="s">
        <v>132</v>
      </c>
      <c r="B387" s="72">
        <v>0.4746296296296297</v>
      </c>
      <c r="C387" s="73">
        <v>5289.2</v>
      </c>
      <c r="D387" s="73">
        <v>50377</v>
      </c>
      <c r="E387" s="73">
        <v>102690</v>
      </c>
      <c r="F387" s="73">
        <v>23.168</v>
      </c>
      <c r="G387" s="73">
        <v>30192</v>
      </c>
      <c r="H387" s="73">
        <v>18539</v>
      </c>
      <c r="I387" s="73">
        <v>15.185</v>
      </c>
      <c r="J387" s="73">
        <v>0</v>
      </c>
      <c r="K387" s="73">
        <v>13.194</v>
      </c>
      <c r="L387" s="73">
        <v>1.2566</v>
      </c>
      <c r="M387" s="73">
        <v>0.014789</v>
      </c>
      <c r="N387">
        <v>0</v>
      </c>
      <c r="O387">
        <v>0</v>
      </c>
      <c r="P387">
        <v>0</v>
      </c>
    </row>
    <row r="388" spans="1:16" ht="12.75">
      <c r="A388" t="s">
        <v>132</v>
      </c>
      <c r="B388" s="72">
        <v>0.4746412037037037</v>
      </c>
      <c r="C388" s="73">
        <v>5289.2</v>
      </c>
      <c r="D388" s="73">
        <v>49424</v>
      </c>
      <c r="E388" s="73">
        <v>102000</v>
      </c>
      <c r="F388" s="73">
        <v>23.55</v>
      </c>
      <c r="G388" s="73">
        <v>29263</v>
      </c>
      <c r="H388" s="73">
        <v>18722</v>
      </c>
      <c r="I388" s="73">
        <v>14.33</v>
      </c>
      <c r="J388" s="73">
        <v>0</v>
      </c>
      <c r="K388" s="73">
        <v>13.148</v>
      </c>
      <c r="L388" s="73">
        <v>1.2522</v>
      </c>
      <c r="M388" s="73">
        <v>0.014048</v>
      </c>
      <c r="N388">
        <v>0</v>
      </c>
      <c r="O388">
        <v>0</v>
      </c>
      <c r="P388">
        <v>0</v>
      </c>
    </row>
    <row r="389" spans="1:16" ht="12.75">
      <c r="A389" t="s">
        <v>132</v>
      </c>
      <c r="B389" s="72">
        <v>0.4746527777777778</v>
      </c>
      <c r="C389" s="73">
        <v>5289.2</v>
      </c>
      <c r="D389" s="73">
        <v>50119</v>
      </c>
      <c r="E389" s="73">
        <v>102030</v>
      </c>
      <c r="F389" s="73">
        <v>24.294</v>
      </c>
      <c r="G389" s="73">
        <v>30915</v>
      </c>
      <c r="H389" s="73">
        <v>18537</v>
      </c>
      <c r="I389" s="73">
        <v>16.311</v>
      </c>
      <c r="J389" s="73">
        <v>0</v>
      </c>
      <c r="K389" s="73">
        <v>13.235</v>
      </c>
      <c r="L389" s="73">
        <v>1.2605</v>
      </c>
      <c r="M389" s="73">
        <v>0.015986</v>
      </c>
      <c r="N389">
        <v>0</v>
      </c>
      <c r="O389">
        <v>0</v>
      </c>
      <c r="P389">
        <v>0</v>
      </c>
    </row>
    <row r="390" spans="1:16" ht="12.75">
      <c r="A390" t="s">
        <v>132</v>
      </c>
      <c r="B390" s="72">
        <v>0.47466435185185185</v>
      </c>
      <c r="C390" s="73">
        <v>5289.2</v>
      </c>
      <c r="D390" s="73">
        <v>50540</v>
      </c>
      <c r="E390" s="73">
        <v>102820</v>
      </c>
      <c r="F390" s="73">
        <v>24.08</v>
      </c>
      <c r="G390" s="73">
        <v>30810</v>
      </c>
      <c r="H390" s="73">
        <v>19031</v>
      </c>
      <c r="I390" s="73">
        <v>15.898</v>
      </c>
      <c r="J390" s="73">
        <v>0</v>
      </c>
      <c r="K390" s="73">
        <v>13.187</v>
      </c>
      <c r="L390" s="73">
        <v>1.2559</v>
      </c>
      <c r="M390" s="73">
        <v>0.015462</v>
      </c>
      <c r="N390">
        <v>0</v>
      </c>
      <c r="O390">
        <v>0</v>
      </c>
      <c r="P390">
        <v>0</v>
      </c>
    </row>
    <row r="391" spans="1:16" ht="12.75">
      <c r="A391" t="s">
        <v>132</v>
      </c>
      <c r="B391" s="72">
        <v>0.47467592592592595</v>
      </c>
      <c r="C391" s="73">
        <v>5289.2</v>
      </c>
      <c r="D391" s="73">
        <v>49740</v>
      </c>
      <c r="E391" s="73">
        <v>102720</v>
      </c>
      <c r="F391" s="73">
        <v>24.024</v>
      </c>
      <c r="G391" s="73">
        <v>29157</v>
      </c>
      <c r="H391" s="73">
        <v>21172</v>
      </c>
      <c r="I391" s="73">
        <v>14.227</v>
      </c>
      <c r="J391" s="73">
        <v>0</v>
      </c>
      <c r="K391" s="73">
        <v>12.957</v>
      </c>
      <c r="L391" s="73">
        <v>1.234</v>
      </c>
      <c r="M391" s="73">
        <v>0.013852</v>
      </c>
      <c r="N391">
        <v>0</v>
      </c>
      <c r="O391">
        <v>0</v>
      </c>
      <c r="P391">
        <v>0</v>
      </c>
    </row>
    <row r="392" spans="1:16" ht="12.75">
      <c r="A392" t="s">
        <v>132</v>
      </c>
      <c r="B392" s="72">
        <v>0.4746875</v>
      </c>
      <c r="C392" s="73">
        <v>5289.2</v>
      </c>
      <c r="D392" s="73">
        <v>48921</v>
      </c>
      <c r="E392" s="73">
        <v>103430</v>
      </c>
      <c r="F392" s="73">
        <v>24.243</v>
      </c>
      <c r="G392" s="73">
        <v>29863</v>
      </c>
      <c r="H392" s="73">
        <v>20094</v>
      </c>
      <c r="I392" s="73">
        <v>13.27</v>
      </c>
      <c r="J392" s="73">
        <v>0</v>
      </c>
      <c r="K392" s="73">
        <v>13.11</v>
      </c>
      <c r="L392" s="73">
        <v>1.2486</v>
      </c>
      <c r="M392" s="73">
        <v>0.01283</v>
      </c>
      <c r="N392">
        <v>0</v>
      </c>
      <c r="O392">
        <v>0</v>
      </c>
      <c r="P392">
        <v>0</v>
      </c>
    </row>
    <row r="393" spans="1:16" ht="12.75">
      <c r="A393" t="s">
        <v>132</v>
      </c>
      <c r="B393" s="72">
        <v>0.474699074074074</v>
      </c>
      <c r="C393" s="73">
        <v>5289.2</v>
      </c>
      <c r="D393" s="73">
        <v>49529</v>
      </c>
      <c r="E393" s="73">
        <v>103180</v>
      </c>
      <c r="F393" s="73">
        <v>24.373</v>
      </c>
      <c r="G393" s="73">
        <v>29593</v>
      </c>
      <c r="H393" s="73">
        <v>16709</v>
      </c>
      <c r="I393" s="73">
        <v>14.839</v>
      </c>
      <c r="J393" s="73">
        <v>0</v>
      </c>
      <c r="K393" s="73">
        <v>13.334</v>
      </c>
      <c r="L393" s="73">
        <v>1.2699</v>
      </c>
      <c r="M393" s="73">
        <v>0.014382</v>
      </c>
      <c r="N393">
        <v>0</v>
      </c>
      <c r="O393">
        <v>0</v>
      </c>
      <c r="P393">
        <v>0</v>
      </c>
    </row>
    <row r="394" spans="1:16" ht="12.75">
      <c r="A394" t="s">
        <v>132</v>
      </c>
      <c r="B394" s="72">
        <v>0.4747106481481482</v>
      </c>
      <c r="C394" s="73">
        <v>5289.2</v>
      </c>
      <c r="D394" s="73">
        <v>49872</v>
      </c>
      <c r="E394" s="73">
        <v>102730</v>
      </c>
      <c r="F394" s="73">
        <v>23.755</v>
      </c>
      <c r="G394" s="73">
        <v>29418</v>
      </c>
      <c r="H394" s="73">
        <v>17717</v>
      </c>
      <c r="I394" s="73">
        <v>13.463</v>
      </c>
      <c r="J394" s="73">
        <v>0</v>
      </c>
      <c r="K394" s="73">
        <v>13.23</v>
      </c>
      <c r="L394" s="73">
        <v>1.26</v>
      </c>
      <c r="M394" s="73">
        <v>0.013106</v>
      </c>
      <c r="N394">
        <v>0</v>
      </c>
      <c r="O394">
        <v>0</v>
      </c>
      <c r="P394">
        <v>0</v>
      </c>
    </row>
    <row r="395" spans="1:16" ht="12.75">
      <c r="A395" t="s">
        <v>132</v>
      </c>
      <c r="B395" s="72">
        <v>0.4747222222222222</v>
      </c>
      <c r="C395" s="73">
        <v>5289.2</v>
      </c>
      <c r="D395" s="73">
        <v>49754</v>
      </c>
      <c r="E395" s="73">
        <v>102370</v>
      </c>
      <c r="F395" s="73">
        <v>24.349</v>
      </c>
      <c r="G395" s="73">
        <v>29781</v>
      </c>
      <c r="H395" s="73">
        <v>17375</v>
      </c>
      <c r="I395" s="73">
        <v>13.483</v>
      </c>
      <c r="J395" s="73">
        <v>0</v>
      </c>
      <c r="K395" s="73">
        <v>13.276</v>
      </c>
      <c r="L395" s="73">
        <v>1.2644</v>
      </c>
      <c r="M395" s="73">
        <v>0.013172</v>
      </c>
      <c r="N395">
        <v>0</v>
      </c>
      <c r="O395">
        <v>0</v>
      </c>
      <c r="P395">
        <v>0</v>
      </c>
    </row>
    <row r="396" spans="1:16" ht="12.75">
      <c r="A396" t="s">
        <v>132</v>
      </c>
      <c r="B396" s="72">
        <v>0.4747337962962963</v>
      </c>
      <c r="C396" s="73">
        <v>5289.2</v>
      </c>
      <c r="D396" s="73">
        <v>48779</v>
      </c>
      <c r="E396" s="73">
        <v>102400</v>
      </c>
      <c r="F396" s="73">
        <v>24.292</v>
      </c>
      <c r="G396" s="73">
        <v>30236</v>
      </c>
      <c r="H396" s="73">
        <v>17969</v>
      </c>
      <c r="I396" s="73">
        <v>14.246</v>
      </c>
      <c r="J396" s="73">
        <v>0</v>
      </c>
      <c r="K396" s="73">
        <v>13.287</v>
      </c>
      <c r="L396" s="73">
        <v>1.2654</v>
      </c>
      <c r="M396" s="73">
        <v>0.013912</v>
      </c>
      <c r="N396">
        <v>0</v>
      </c>
      <c r="O396">
        <v>0</v>
      </c>
      <c r="P396">
        <v>0</v>
      </c>
    </row>
    <row r="397" spans="1:16" ht="12.75">
      <c r="A397" t="s">
        <v>132</v>
      </c>
      <c r="B397" s="72">
        <v>0.47474537037037035</v>
      </c>
      <c r="C397" s="73">
        <v>5289.2</v>
      </c>
      <c r="D397" s="73">
        <v>49346</v>
      </c>
      <c r="E397" s="73">
        <v>103040</v>
      </c>
      <c r="F397" s="73">
        <v>26.115</v>
      </c>
      <c r="G397" s="73">
        <v>31201</v>
      </c>
      <c r="H397" s="73">
        <v>16884</v>
      </c>
      <c r="I397" s="73">
        <v>17.121</v>
      </c>
      <c r="J397" s="73">
        <v>0</v>
      </c>
      <c r="K397" s="73">
        <v>13.417</v>
      </c>
      <c r="L397" s="73">
        <v>1.2778</v>
      </c>
      <c r="M397" s="73">
        <v>0.016618</v>
      </c>
      <c r="N397">
        <v>0</v>
      </c>
      <c r="O397">
        <v>0</v>
      </c>
      <c r="P397">
        <v>0</v>
      </c>
    </row>
    <row r="398" spans="1:16" ht="12.75">
      <c r="A398" t="s">
        <v>132</v>
      </c>
      <c r="B398" s="72">
        <v>0.47475694444444444</v>
      </c>
      <c r="C398" s="73">
        <v>5289.2</v>
      </c>
      <c r="D398" s="73">
        <v>49409</v>
      </c>
      <c r="E398" s="73">
        <v>104170</v>
      </c>
      <c r="F398" s="73">
        <v>25.045</v>
      </c>
      <c r="G398" s="73">
        <v>30166</v>
      </c>
      <c r="H398" s="73">
        <v>16513</v>
      </c>
      <c r="I398" s="73">
        <v>14.87</v>
      </c>
      <c r="J398" s="73">
        <v>0</v>
      </c>
      <c r="K398" s="73">
        <v>13.398</v>
      </c>
      <c r="L398" s="73">
        <v>1.276</v>
      </c>
      <c r="M398" s="73">
        <v>0.014275</v>
      </c>
      <c r="N398">
        <v>0</v>
      </c>
      <c r="O398">
        <v>0</v>
      </c>
      <c r="P398">
        <v>0</v>
      </c>
    </row>
    <row r="399" spans="1:16" ht="12.75">
      <c r="A399" t="s">
        <v>132</v>
      </c>
      <c r="B399" s="72">
        <v>0.4747685185185185</v>
      </c>
      <c r="C399" s="73">
        <v>5289.2</v>
      </c>
      <c r="D399" s="73">
        <v>49695</v>
      </c>
      <c r="E399" s="73">
        <v>103780</v>
      </c>
      <c r="F399" s="73">
        <v>22.981</v>
      </c>
      <c r="G399" s="73">
        <v>28247</v>
      </c>
      <c r="H399" s="73">
        <v>16999</v>
      </c>
      <c r="I399" s="73">
        <v>13.913</v>
      </c>
      <c r="J399" s="73">
        <v>0</v>
      </c>
      <c r="K399" s="73">
        <v>13.237</v>
      </c>
      <c r="L399" s="73">
        <v>1.2607</v>
      </c>
      <c r="M399" s="73">
        <v>0.013405</v>
      </c>
      <c r="N399">
        <v>0</v>
      </c>
      <c r="O399">
        <v>0</v>
      </c>
      <c r="P399">
        <v>0</v>
      </c>
    </row>
    <row r="400" spans="1:16" ht="12.75">
      <c r="A400" t="s">
        <v>132</v>
      </c>
      <c r="B400" s="72">
        <v>0.47478009259259263</v>
      </c>
      <c r="C400" s="73">
        <v>5289.2</v>
      </c>
      <c r="D400" s="73">
        <v>50161</v>
      </c>
      <c r="E400" s="73">
        <v>103460</v>
      </c>
      <c r="F400" s="73">
        <v>21.17</v>
      </c>
      <c r="G400" s="73">
        <v>28504</v>
      </c>
      <c r="H400" s="73">
        <v>17114</v>
      </c>
      <c r="I400" s="73">
        <v>13.086</v>
      </c>
      <c r="J400" s="73">
        <v>0</v>
      </c>
      <c r="K400" s="73">
        <v>13.224</v>
      </c>
      <c r="L400" s="73">
        <v>1.2594</v>
      </c>
      <c r="M400" s="73">
        <v>0.012647</v>
      </c>
      <c r="N400">
        <v>0</v>
      </c>
      <c r="O400">
        <v>0</v>
      </c>
      <c r="P400">
        <v>0</v>
      </c>
    </row>
    <row r="401" spans="1:16" ht="12.75">
      <c r="A401" t="s">
        <v>132</v>
      </c>
      <c r="B401" s="72">
        <v>0.47479166666666667</v>
      </c>
      <c r="C401" s="73">
        <v>5289.2</v>
      </c>
      <c r="D401" s="73">
        <v>50453</v>
      </c>
      <c r="E401" s="73">
        <v>103330</v>
      </c>
      <c r="F401" s="73">
        <v>20.358</v>
      </c>
      <c r="G401" s="73">
        <v>28569</v>
      </c>
      <c r="H401" s="73">
        <v>16737</v>
      </c>
      <c r="I401" s="73">
        <v>13.71</v>
      </c>
      <c r="J401" s="73">
        <v>0</v>
      </c>
      <c r="K401" s="73">
        <v>13.246</v>
      </c>
      <c r="L401" s="73">
        <v>1.2615</v>
      </c>
      <c r="M401" s="73">
        <v>0.013269</v>
      </c>
      <c r="N401">
        <v>0</v>
      </c>
      <c r="O401">
        <v>0</v>
      </c>
      <c r="P401">
        <v>0</v>
      </c>
    </row>
    <row r="402" spans="1:16" ht="12.75">
      <c r="A402" t="s">
        <v>132</v>
      </c>
      <c r="B402" s="72">
        <v>0.47480324074074076</v>
      </c>
      <c r="C402" s="73">
        <v>5289.2</v>
      </c>
      <c r="D402" s="73">
        <v>50311</v>
      </c>
      <c r="E402" s="73">
        <v>103940</v>
      </c>
      <c r="F402" s="73">
        <v>20.885</v>
      </c>
      <c r="G402" s="73">
        <v>28603</v>
      </c>
      <c r="H402" s="73">
        <v>18814</v>
      </c>
      <c r="I402" s="73">
        <v>10.823</v>
      </c>
      <c r="J402" s="73">
        <v>0</v>
      </c>
      <c r="K402" s="73">
        <v>13.101</v>
      </c>
      <c r="L402" s="73">
        <v>1.2477</v>
      </c>
      <c r="M402" s="73">
        <v>0.010413</v>
      </c>
      <c r="N402">
        <v>0</v>
      </c>
      <c r="O402">
        <v>0</v>
      </c>
      <c r="P402">
        <v>0</v>
      </c>
    </row>
    <row r="403" spans="1:16" ht="12.75">
      <c r="A403" t="s">
        <v>132</v>
      </c>
      <c r="B403" s="72">
        <v>0.4748148148148148</v>
      </c>
      <c r="C403" s="73">
        <v>5289.2</v>
      </c>
      <c r="D403" s="73">
        <v>50312</v>
      </c>
      <c r="E403" s="73">
        <v>104110</v>
      </c>
      <c r="F403" s="73">
        <v>21.368</v>
      </c>
      <c r="G403" s="73">
        <v>27866</v>
      </c>
      <c r="H403" s="73">
        <v>17912</v>
      </c>
      <c r="I403" s="73">
        <v>10.842</v>
      </c>
      <c r="J403" s="73">
        <v>0</v>
      </c>
      <c r="K403" s="73">
        <v>13.13</v>
      </c>
      <c r="L403" s="73">
        <v>1.2505</v>
      </c>
      <c r="M403" s="73">
        <v>0.010415</v>
      </c>
      <c r="N403">
        <v>0</v>
      </c>
      <c r="O403">
        <v>0</v>
      </c>
      <c r="P403">
        <v>0</v>
      </c>
    </row>
    <row r="404" spans="1:16" ht="12.75">
      <c r="A404" t="s">
        <v>132</v>
      </c>
      <c r="B404" s="72">
        <v>0.4748263888888889</v>
      </c>
      <c r="C404" s="73">
        <v>5289.2</v>
      </c>
      <c r="D404" s="73">
        <v>50572</v>
      </c>
      <c r="E404" s="73">
        <v>103780</v>
      </c>
      <c r="F404" s="73">
        <v>20.398</v>
      </c>
      <c r="G404" s="73">
        <v>27529</v>
      </c>
      <c r="H404" s="73">
        <v>18333</v>
      </c>
      <c r="I404" s="73">
        <v>13.015</v>
      </c>
      <c r="J404" s="73">
        <v>0</v>
      </c>
      <c r="K404" s="73">
        <v>13.067</v>
      </c>
      <c r="L404" s="73">
        <v>1.2445</v>
      </c>
      <c r="M404" s="73">
        <v>0.012542</v>
      </c>
      <c r="N404">
        <v>0</v>
      </c>
      <c r="O404">
        <v>0</v>
      </c>
      <c r="P404">
        <v>0</v>
      </c>
    </row>
    <row r="405" spans="1:16" ht="12.75">
      <c r="A405" t="s">
        <v>132</v>
      </c>
      <c r="B405" s="72">
        <v>0.47483796296296293</v>
      </c>
      <c r="C405" s="73">
        <v>5289.2</v>
      </c>
      <c r="D405" s="73">
        <v>50878</v>
      </c>
      <c r="E405" s="73">
        <v>103580</v>
      </c>
      <c r="F405" s="73">
        <v>19.68</v>
      </c>
      <c r="G405" s="73">
        <v>27717</v>
      </c>
      <c r="H405" s="73">
        <v>16736</v>
      </c>
      <c r="I405" s="73">
        <v>14.726</v>
      </c>
      <c r="J405" s="73">
        <v>0</v>
      </c>
      <c r="K405" s="73">
        <v>13.188</v>
      </c>
      <c r="L405" s="73">
        <v>1.256</v>
      </c>
      <c r="M405" s="73">
        <v>0.014217</v>
      </c>
      <c r="N405">
        <v>0</v>
      </c>
      <c r="O405">
        <v>0</v>
      </c>
      <c r="P405">
        <v>0</v>
      </c>
    </row>
    <row r="406" spans="1:16" ht="12.75">
      <c r="A406" t="s">
        <v>132</v>
      </c>
      <c r="B406" s="72">
        <v>0.4748495370370371</v>
      </c>
      <c r="C406" s="73">
        <v>5289.2</v>
      </c>
      <c r="D406" s="73">
        <v>50636</v>
      </c>
      <c r="E406" s="73">
        <v>103360</v>
      </c>
      <c r="F406" s="73">
        <v>18.811</v>
      </c>
      <c r="G406" s="73">
        <v>27853</v>
      </c>
      <c r="H406" s="73">
        <v>16408</v>
      </c>
      <c r="I406" s="73">
        <v>14.09</v>
      </c>
      <c r="J406" s="73">
        <v>0</v>
      </c>
      <c r="K406" s="73">
        <v>13.226</v>
      </c>
      <c r="L406" s="73">
        <v>1.2596</v>
      </c>
      <c r="M406" s="73">
        <v>0.013629</v>
      </c>
      <c r="N406">
        <v>0</v>
      </c>
      <c r="O406">
        <v>0</v>
      </c>
      <c r="P406">
        <v>0</v>
      </c>
    </row>
    <row r="407" spans="1:16" ht="12.75">
      <c r="A407" t="s">
        <v>132</v>
      </c>
      <c r="B407" s="72">
        <v>0.4748611111111111</v>
      </c>
      <c r="C407" s="73">
        <v>5289.2</v>
      </c>
      <c r="D407" s="73">
        <v>50885</v>
      </c>
      <c r="E407" s="73">
        <v>102770</v>
      </c>
      <c r="F407" s="73">
        <v>19.044</v>
      </c>
      <c r="G407" s="73">
        <v>28121</v>
      </c>
      <c r="H407" s="73">
        <v>16350</v>
      </c>
      <c r="I407" s="73">
        <v>13.367</v>
      </c>
      <c r="J407" s="73">
        <v>0</v>
      </c>
      <c r="K407" s="73">
        <v>13.23</v>
      </c>
      <c r="L407" s="73">
        <v>1.26</v>
      </c>
      <c r="M407" s="73">
        <v>0.013007</v>
      </c>
      <c r="N407">
        <v>0</v>
      </c>
      <c r="O407">
        <v>0</v>
      </c>
      <c r="P407">
        <v>0</v>
      </c>
    </row>
    <row r="415" ht="12.75">
      <c r="A415" s="59" t="s">
        <v>75</v>
      </c>
    </row>
    <row r="416" spans="1:16" ht="12.75">
      <c r="A416" s="54" t="s">
        <v>102</v>
      </c>
      <c r="B416" s="54" t="s">
        <v>103</v>
      </c>
      <c r="C416" s="54" t="s">
        <v>104</v>
      </c>
      <c r="D416" s="54" t="s">
        <v>105</v>
      </c>
      <c r="E416" s="54" t="s">
        <v>106</v>
      </c>
      <c r="F416" s="54" t="s">
        <v>107</v>
      </c>
      <c r="G416" s="54" t="s">
        <v>108</v>
      </c>
      <c r="H416" s="54" t="s">
        <v>109</v>
      </c>
      <c r="I416" s="54" t="s">
        <v>110</v>
      </c>
      <c r="J416" s="54" t="s">
        <v>91</v>
      </c>
      <c r="K416" s="54" t="s">
        <v>111</v>
      </c>
      <c r="L416" s="54" t="s">
        <v>112</v>
      </c>
      <c r="M416" s="54" t="s">
        <v>113</v>
      </c>
      <c r="N416" s="54" t="s">
        <v>114</v>
      </c>
      <c r="O416" s="54" t="s">
        <v>114</v>
      </c>
      <c r="P416" s="54" t="s">
        <v>114</v>
      </c>
    </row>
    <row r="417" spans="3:13" ht="12.75">
      <c r="C417" s="54" t="s">
        <v>18</v>
      </c>
      <c r="D417" s="54" t="s">
        <v>18</v>
      </c>
      <c r="E417" s="54" t="s">
        <v>18</v>
      </c>
      <c r="F417" s="54" t="s">
        <v>18</v>
      </c>
      <c r="G417" s="54" t="s">
        <v>18</v>
      </c>
      <c r="H417" s="54" t="s">
        <v>115</v>
      </c>
      <c r="I417" s="54" t="s">
        <v>18</v>
      </c>
      <c r="L417" s="54" t="s">
        <v>19</v>
      </c>
      <c r="M417" s="54" t="s">
        <v>116</v>
      </c>
    </row>
    <row r="418" spans="1:16" ht="12.75">
      <c r="A418" t="s">
        <v>132</v>
      </c>
      <c r="B418" s="72">
        <v>0.4778125</v>
      </c>
      <c r="C418" s="73">
        <v>5289.2</v>
      </c>
      <c r="D418" s="73">
        <v>42914</v>
      </c>
      <c r="E418" s="73">
        <v>86691</v>
      </c>
      <c r="F418" s="73">
        <v>20.794</v>
      </c>
      <c r="G418" s="73">
        <v>54793</v>
      </c>
      <c r="H418" s="73">
        <v>49886</v>
      </c>
      <c r="I418" s="73">
        <v>30.54</v>
      </c>
      <c r="J418" s="73">
        <v>0</v>
      </c>
      <c r="K418" s="73">
        <v>12.246</v>
      </c>
      <c r="L418" s="73">
        <v>1.1663</v>
      </c>
      <c r="M418" s="73">
        <v>0.035238</v>
      </c>
      <c r="N418">
        <v>0</v>
      </c>
      <c r="O418">
        <v>0</v>
      </c>
      <c r="P418">
        <v>0</v>
      </c>
    </row>
    <row r="419" spans="1:16" ht="12.75">
      <c r="A419" t="s">
        <v>132</v>
      </c>
      <c r="B419" s="72">
        <v>0.47782407407407407</v>
      </c>
      <c r="C419" s="73">
        <v>5289.2</v>
      </c>
      <c r="D419" s="73">
        <v>43066</v>
      </c>
      <c r="E419" s="73">
        <v>85772</v>
      </c>
      <c r="F419" s="73">
        <v>18.41</v>
      </c>
      <c r="G419" s="73">
        <v>57792</v>
      </c>
      <c r="H419" s="73">
        <v>48692</v>
      </c>
      <c r="I419" s="73">
        <v>31.785</v>
      </c>
      <c r="J419" s="73">
        <v>0</v>
      </c>
      <c r="K419" s="73">
        <v>12.472</v>
      </c>
      <c r="L419" s="73">
        <v>1.1878</v>
      </c>
      <c r="M419" s="73">
        <v>0.037056</v>
      </c>
      <c r="N419">
        <v>0</v>
      </c>
      <c r="O419">
        <v>0</v>
      </c>
      <c r="P419">
        <v>0</v>
      </c>
    </row>
    <row r="420" spans="1:16" ht="12.75">
      <c r="A420" t="s">
        <v>132</v>
      </c>
      <c r="B420" s="72">
        <v>0.4778356481481481</v>
      </c>
      <c r="C420" s="73">
        <v>5289.2</v>
      </c>
      <c r="D420" s="73">
        <v>41256</v>
      </c>
      <c r="E420" s="73">
        <v>86711</v>
      </c>
      <c r="F420" s="73">
        <v>17.63</v>
      </c>
      <c r="G420" s="73">
        <v>59663</v>
      </c>
      <c r="H420" s="73">
        <v>46734</v>
      </c>
      <c r="I420" s="73">
        <v>31.262</v>
      </c>
      <c r="J420" s="73">
        <v>0</v>
      </c>
      <c r="K420" s="73">
        <v>12.779</v>
      </c>
      <c r="L420" s="73">
        <v>1.217</v>
      </c>
      <c r="M420" s="73">
        <v>0.036048</v>
      </c>
      <c r="N420">
        <v>0</v>
      </c>
      <c r="O420">
        <v>0</v>
      </c>
      <c r="P420">
        <v>0</v>
      </c>
    </row>
    <row r="421" spans="1:16" ht="12.75">
      <c r="A421" t="s">
        <v>132</v>
      </c>
      <c r="B421" s="72">
        <v>0.47784722222222226</v>
      </c>
      <c r="C421" s="73">
        <v>5289.2</v>
      </c>
      <c r="D421" s="73">
        <v>38765</v>
      </c>
      <c r="E421" s="73">
        <v>88192</v>
      </c>
      <c r="F421" s="73">
        <v>22.51</v>
      </c>
      <c r="G421" s="73">
        <v>60223</v>
      </c>
      <c r="H421" s="73">
        <v>45763</v>
      </c>
      <c r="I421" s="73">
        <v>31.984</v>
      </c>
      <c r="J421" s="73">
        <v>0</v>
      </c>
      <c r="K421" s="73">
        <v>12.975</v>
      </c>
      <c r="L421" s="73">
        <v>1.2357</v>
      </c>
      <c r="M421" s="73">
        <v>0.036264</v>
      </c>
      <c r="N421">
        <v>0</v>
      </c>
      <c r="O421">
        <v>0</v>
      </c>
      <c r="P421">
        <v>0</v>
      </c>
    </row>
    <row r="422" spans="1:16" ht="12.75">
      <c r="A422" t="s">
        <v>132</v>
      </c>
      <c r="B422" s="72">
        <v>0.4778587962962963</v>
      </c>
      <c r="C422" s="73">
        <v>5289.2</v>
      </c>
      <c r="D422" s="73">
        <v>34956</v>
      </c>
      <c r="E422" s="73">
        <v>89206</v>
      </c>
      <c r="F422" s="73">
        <v>38.695</v>
      </c>
      <c r="G422" s="73">
        <v>60143</v>
      </c>
      <c r="H422" s="73">
        <v>42738</v>
      </c>
      <c r="I422" s="73">
        <v>33.787</v>
      </c>
      <c r="J422" s="73">
        <v>0</v>
      </c>
      <c r="K422" s="73">
        <v>13.333</v>
      </c>
      <c r="L422" s="73">
        <v>1.2698</v>
      </c>
      <c r="M422" s="73">
        <v>0.037873</v>
      </c>
      <c r="N422">
        <v>0</v>
      </c>
      <c r="O422">
        <v>0</v>
      </c>
      <c r="P422">
        <v>0</v>
      </c>
    </row>
    <row r="423" spans="1:16" ht="12.75">
      <c r="A423" t="s">
        <v>132</v>
      </c>
      <c r="B423" s="72">
        <v>0.4778703703703704</v>
      </c>
      <c r="C423" s="73">
        <v>5289.2</v>
      </c>
      <c r="D423" s="73">
        <v>34650</v>
      </c>
      <c r="E423" s="73">
        <v>89023</v>
      </c>
      <c r="F423" s="73">
        <v>48.603</v>
      </c>
      <c r="G423" s="73">
        <v>61870</v>
      </c>
      <c r="H423" s="73">
        <v>42487</v>
      </c>
      <c r="I423" s="73">
        <v>34.033</v>
      </c>
      <c r="J423" s="73">
        <v>0</v>
      </c>
      <c r="K423" s="73">
        <v>13.462</v>
      </c>
      <c r="L423" s="73">
        <v>1.2821</v>
      </c>
      <c r="M423" s="73">
        <v>0.038232</v>
      </c>
      <c r="N423">
        <v>0</v>
      </c>
      <c r="O423">
        <v>0</v>
      </c>
      <c r="P423">
        <v>0</v>
      </c>
    </row>
    <row r="424" spans="1:16" ht="12.75">
      <c r="A424" t="s">
        <v>132</v>
      </c>
      <c r="B424" s="72">
        <v>0.47788194444444443</v>
      </c>
      <c r="C424" s="73">
        <v>5289.2</v>
      </c>
      <c r="D424" s="73">
        <v>36987</v>
      </c>
      <c r="E424" s="73">
        <v>88536</v>
      </c>
      <c r="F424" s="73">
        <v>39.565</v>
      </c>
      <c r="G424" s="73">
        <v>62678</v>
      </c>
      <c r="H424" s="73">
        <v>38624</v>
      </c>
      <c r="I424" s="73">
        <v>37.098</v>
      </c>
      <c r="J424" s="73">
        <v>0</v>
      </c>
      <c r="K424" s="73">
        <v>13.743</v>
      </c>
      <c r="L424" s="73">
        <v>1.3089</v>
      </c>
      <c r="M424" s="73">
        <v>0.041902</v>
      </c>
      <c r="N424">
        <v>0</v>
      </c>
      <c r="O424">
        <v>0</v>
      </c>
      <c r="P424">
        <v>0</v>
      </c>
    </row>
    <row r="425" spans="1:16" ht="12.75">
      <c r="A425" t="s">
        <v>132</v>
      </c>
      <c r="B425" s="72">
        <v>0.4778935185185185</v>
      </c>
      <c r="C425" s="73">
        <v>5289.2</v>
      </c>
      <c r="D425" s="73">
        <v>39092</v>
      </c>
      <c r="E425" s="73">
        <v>88173</v>
      </c>
      <c r="F425" s="73">
        <v>32.224</v>
      </c>
      <c r="G425" s="73">
        <v>61666</v>
      </c>
      <c r="H425" s="73">
        <v>38432</v>
      </c>
      <c r="I425" s="73">
        <v>34.93</v>
      </c>
      <c r="J425" s="73">
        <v>0</v>
      </c>
      <c r="K425" s="73">
        <v>13.623</v>
      </c>
      <c r="L425" s="73">
        <v>1.2974</v>
      </c>
      <c r="M425" s="73">
        <v>0.039615</v>
      </c>
      <c r="N425">
        <v>0</v>
      </c>
      <c r="O425">
        <v>0</v>
      </c>
      <c r="P425">
        <v>0</v>
      </c>
    </row>
    <row r="426" spans="1:16" ht="12.75">
      <c r="A426" t="s">
        <v>132</v>
      </c>
      <c r="B426" s="72">
        <v>0.47790509259259256</v>
      </c>
      <c r="C426" s="73">
        <v>5289.2</v>
      </c>
      <c r="D426" s="73">
        <v>40678</v>
      </c>
      <c r="E426" s="73">
        <v>88387</v>
      </c>
      <c r="F426" s="73">
        <v>27.094</v>
      </c>
      <c r="G426" s="73">
        <v>60353</v>
      </c>
      <c r="H426" s="73">
        <v>34975</v>
      </c>
      <c r="I426" s="73">
        <v>32.964</v>
      </c>
      <c r="J426" s="73">
        <v>0</v>
      </c>
      <c r="K426" s="73">
        <v>13.779</v>
      </c>
      <c r="L426" s="73">
        <v>1.3123</v>
      </c>
      <c r="M426" s="73">
        <v>0.037294</v>
      </c>
      <c r="N426">
        <v>0</v>
      </c>
      <c r="O426">
        <v>0</v>
      </c>
      <c r="P426">
        <v>0</v>
      </c>
    </row>
    <row r="427" spans="1:16" ht="12.75">
      <c r="A427" t="s">
        <v>132</v>
      </c>
      <c r="B427" s="72">
        <v>0.4779166666666667</v>
      </c>
      <c r="C427" s="73">
        <v>5289.2</v>
      </c>
      <c r="D427" s="73">
        <v>41969</v>
      </c>
      <c r="E427" s="73">
        <v>88528</v>
      </c>
      <c r="F427" s="73">
        <v>24.169</v>
      </c>
      <c r="G427" s="73">
        <v>58806</v>
      </c>
      <c r="H427" s="73">
        <v>35687</v>
      </c>
      <c r="I427" s="73">
        <v>32.357</v>
      </c>
      <c r="J427" s="73">
        <v>0</v>
      </c>
      <c r="K427" s="73">
        <v>13.586</v>
      </c>
      <c r="L427" s="73">
        <v>1.2939</v>
      </c>
      <c r="M427" s="73">
        <v>0.036549</v>
      </c>
      <c r="N427">
        <v>0</v>
      </c>
      <c r="O427">
        <v>0</v>
      </c>
      <c r="P427">
        <v>0</v>
      </c>
    </row>
    <row r="428" spans="1:16" ht="12.75">
      <c r="A428" t="s">
        <v>132</v>
      </c>
      <c r="B428" s="72">
        <v>0.47792824074074075</v>
      </c>
      <c r="C428" s="73">
        <v>5289.2</v>
      </c>
      <c r="D428" s="73">
        <v>44210</v>
      </c>
      <c r="E428" s="73">
        <v>88411</v>
      </c>
      <c r="F428" s="73">
        <v>22.574</v>
      </c>
      <c r="G428" s="73">
        <v>57226</v>
      </c>
      <c r="H428" s="73">
        <v>42379</v>
      </c>
      <c r="I428" s="73">
        <v>29.04</v>
      </c>
      <c r="J428" s="73">
        <v>0</v>
      </c>
      <c r="K428" s="73">
        <v>12.908</v>
      </c>
      <c r="L428" s="73">
        <v>1.2294</v>
      </c>
      <c r="M428" s="73">
        <v>0.032846</v>
      </c>
      <c r="N428">
        <v>0</v>
      </c>
      <c r="O428">
        <v>0</v>
      </c>
      <c r="P428">
        <v>0</v>
      </c>
    </row>
    <row r="429" spans="1:16" ht="12.75">
      <c r="A429" t="s">
        <v>132</v>
      </c>
      <c r="B429" s="72">
        <v>0.47793981481481485</v>
      </c>
      <c r="C429" s="73">
        <v>5289.2</v>
      </c>
      <c r="D429" s="73">
        <v>45985</v>
      </c>
      <c r="E429" s="73">
        <v>88834</v>
      </c>
      <c r="F429" s="73">
        <v>17.282</v>
      </c>
      <c r="G429" s="73">
        <v>55815</v>
      </c>
      <c r="H429" s="73">
        <v>30543</v>
      </c>
      <c r="I429" s="73">
        <v>29.785</v>
      </c>
      <c r="J429" s="73">
        <v>0</v>
      </c>
      <c r="K429" s="73">
        <v>13.698</v>
      </c>
      <c r="L429" s="73">
        <v>1.3045</v>
      </c>
      <c r="M429" s="73">
        <v>0.033528</v>
      </c>
      <c r="N429">
        <v>0</v>
      </c>
      <c r="O429">
        <v>0</v>
      </c>
      <c r="P429">
        <v>0</v>
      </c>
    </row>
    <row r="430" spans="1:16" ht="12.75">
      <c r="A430" t="s">
        <v>132</v>
      </c>
      <c r="B430" s="72">
        <v>0.4779513888888889</v>
      </c>
      <c r="C430" s="73">
        <v>5289.2</v>
      </c>
      <c r="D430" s="73">
        <v>47518</v>
      </c>
      <c r="E430" s="73">
        <v>89509</v>
      </c>
      <c r="F430" s="73">
        <v>15.481</v>
      </c>
      <c r="G430" s="73">
        <v>53580</v>
      </c>
      <c r="H430" s="73">
        <v>33816</v>
      </c>
      <c r="I430" s="73">
        <v>27.81</v>
      </c>
      <c r="J430" s="73">
        <v>0</v>
      </c>
      <c r="K430" s="73">
        <v>13.296</v>
      </c>
      <c r="L430" s="73">
        <v>1.2663</v>
      </c>
      <c r="M430" s="73">
        <v>0.03107</v>
      </c>
      <c r="N430">
        <v>0</v>
      </c>
      <c r="O430">
        <v>0</v>
      </c>
      <c r="P430">
        <v>0</v>
      </c>
    </row>
    <row r="431" spans="1:16" ht="12.75">
      <c r="A431" t="s">
        <v>132</v>
      </c>
      <c r="B431" s="72">
        <v>0.477962962962963</v>
      </c>
      <c r="C431" s="73">
        <v>5289.2</v>
      </c>
      <c r="D431" s="73">
        <v>48284</v>
      </c>
      <c r="E431" s="73">
        <v>90011</v>
      </c>
      <c r="F431" s="73">
        <v>15.881</v>
      </c>
      <c r="G431" s="73">
        <v>51632</v>
      </c>
      <c r="H431" s="73">
        <v>45853</v>
      </c>
      <c r="I431" s="73">
        <v>28.027</v>
      </c>
      <c r="J431" s="73">
        <v>0</v>
      </c>
      <c r="K431" s="73">
        <v>12.276</v>
      </c>
      <c r="L431" s="73">
        <v>1.1692</v>
      </c>
      <c r="M431" s="73">
        <v>0.031137</v>
      </c>
      <c r="N431">
        <v>0</v>
      </c>
      <c r="O431">
        <v>0</v>
      </c>
      <c r="P431">
        <v>0</v>
      </c>
    </row>
    <row r="432" spans="1:16" ht="12.75">
      <c r="A432" t="s">
        <v>132</v>
      </c>
      <c r="B432" s="72">
        <v>0.477974537037037</v>
      </c>
      <c r="C432" s="73">
        <v>5289.2</v>
      </c>
      <c r="D432" s="73">
        <v>49327</v>
      </c>
      <c r="E432" s="73">
        <v>87395</v>
      </c>
      <c r="F432" s="73">
        <v>14.785</v>
      </c>
      <c r="G432" s="73">
        <v>49984</v>
      </c>
      <c r="H432" s="73">
        <v>48404</v>
      </c>
      <c r="I432" s="73">
        <v>26.72</v>
      </c>
      <c r="J432" s="73">
        <v>0</v>
      </c>
      <c r="K432" s="73">
        <v>11.951</v>
      </c>
      <c r="L432" s="73">
        <v>1.1382</v>
      </c>
      <c r="M432" s="73">
        <v>0.030572</v>
      </c>
      <c r="N432">
        <v>0</v>
      </c>
      <c r="O432">
        <v>0</v>
      </c>
      <c r="P432">
        <v>0</v>
      </c>
    </row>
    <row r="433" spans="1:16" ht="12.75">
      <c r="A433" t="s">
        <v>132</v>
      </c>
      <c r="B433" s="72">
        <v>0.47798611111111117</v>
      </c>
      <c r="C433" s="73">
        <v>5289.2</v>
      </c>
      <c r="D433" s="73">
        <v>51946</v>
      </c>
      <c r="E433" s="73">
        <v>87811</v>
      </c>
      <c r="F433" s="73">
        <v>15.04</v>
      </c>
      <c r="G433" s="73">
        <v>52115</v>
      </c>
      <c r="H433" s="73">
        <v>49955</v>
      </c>
      <c r="I433" s="73">
        <v>28.783</v>
      </c>
      <c r="J433" s="73">
        <v>0</v>
      </c>
      <c r="K433" s="73">
        <v>11.909</v>
      </c>
      <c r="L433" s="73">
        <v>1.1342</v>
      </c>
      <c r="M433" s="73">
        <v>0.032761</v>
      </c>
      <c r="N433">
        <v>0</v>
      </c>
      <c r="O433">
        <v>0</v>
      </c>
      <c r="P433">
        <v>0</v>
      </c>
    </row>
    <row r="434" spans="1:16" ht="12.75">
      <c r="A434" t="s">
        <v>132</v>
      </c>
      <c r="B434" s="72">
        <v>0.4779976851851852</v>
      </c>
      <c r="C434" s="73">
        <v>5289.2</v>
      </c>
      <c r="D434" s="73">
        <v>50281</v>
      </c>
      <c r="E434" s="73">
        <v>92751</v>
      </c>
      <c r="F434" s="73">
        <v>22.346</v>
      </c>
      <c r="G434" s="73">
        <v>51168</v>
      </c>
      <c r="H434" s="73">
        <v>49962</v>
      </c>
      <c r="I434" s="73">
        <v>28.351</v>
      </c>
      <c r="J434" s="73">
        <v>0</v>
      </c>
      <c r="K434" s="73">
        <v>11.987</v>
      </c>
      <c r="L434" s="73">
        <v>1.1416</v>
      </c>
      <c r="M434" s="73">
        <v>0.030576</v>
      </c>
      <c r="N434">
        <v>0</v>
      </c>
      <c r="O434">
        <v>0</v>
      </c>
      <c r="P434">
        <v>0</v>
      </c>
    </row>
    <row r="435" spans="1:16" ht="12.75">
      <c r="A435" t="s">
        <v>132</v>
      </c>
      <c r="B435" s="72">
        <v>0.47800925925925924</v>
      </c>
      <c r="C435" s="73">
        <v>5289.2</v>
      </c>
      <c r="D435" s="73">
        <v>49503</v>
      </c>
      <c r="E435" s="73">
        <v>86159</v>
      </c>
      <c r="F435" s="73">
        <v>23.365</v>
      </c>
      <c r="G435" s="73">
        <v>44670</v>
      </c>
      <c r="H435" s="73">
        <v>49962</v>
      </c>
      <c r="I435" s="73">
        <v>24.892</v>
      </c>
      <c r="J435" s="73">
        <v>0</v>
      </c>
      <c r="K435" s="73">
        <v>11.544</v>
      </c>
      <c r="L435" s="73">
        <v>1.0994</v>
      </c>
      <c r="M435" s="73">
        <v>0.028941</v>
      </c>
      <c r="N435">
        <v>0</v>
      </c>
      <c r="O435">
        <v>0</v>
      </c>
      <c r="P435">
        <v>0</v>
      </c>
    </row>
    <row r="436" spans="1:16" ht="12.75">
      <c r="A436" t="s">
        <v>132</v>
      </c>
      <c r="B436" s="72">
        <v>0.47802083333333334</v>
      </c>
      <c r="C436" s="73">
        <v>5289.2</v>
      </c>
      <c r="D436" s="73">
        <v>48797</v>
      </c>
      <c r="E436" s="73">
        <v>82956</v>
      </c>
      <c r="F436" s="73">
        <v>16.56</v>
      </c>
      <c r="G436" s="73">
        <v>52377</v>
      </c>
      <c r="H436" s="73">
        <v>48392</v>
      </c>
      <c r="I436" s="73">
        <v>31.656</v>
      </c>
      <c r="J436" s="73">
        <v>0</v>
      </c>
      <c r="K436" s="73">
        <v>12.011</v>
      </c>
      <c r="L436" s="73">
        <v>1.1439</v>
      </c>
      <c r="M436" s="73">
        <v>0.038158</v>
      </c>
      <c r="N436">
        <v>0</v>
      </c>
      <c r="O436">
        <v>0</v>
      </c>
      <c r="P436">
        <v>0</v>
      </c>
    </row>
    <row r="437" spans="1:16" ht="12.75">
      <c r="A437" t="s">
        <v>132</v>
      </c>
      <c r="B437" s="72">
        <v>0.4780324074074074</v>
      </c>
      <c r="C437" s="73">
        <v>5289.2</v>
      </c>
      <c r="D437" s="73">
        <v>41247</v>
      </c>
      <c r="E437" s="73">
        <v>84801</v>
      </c>
      <c r="F437" s="73">
        <v>15.338</v>
      </c>
      <c r="G437" s="73">
        <v>58938</v>
      </c>
      <c r="H437" s="73">
        <v>36981</v>
      </c>
      <c r="I437" s="73">
        <v>34.458</v>
      </c>
      <c r="J437" s="73">
        <v>0</v>
      </c>
      <c r="K437" s="73">
        <v>13.488</v>
      </c>
      <c r="L437" s="73">
        <v>1.2846</v>
      </c>
      <c r="M437" s="73">
        <v>0.040632</v>
      </c>
      <c r="N437">
        <v>0</v>
      </c>
      <c r="O437">
        <v>0</v>
      </c>
      <c r="P437">
        <v>0</v>
      </c>
    </row>
    <row r="438" spans="1:16" ht="12.75">
      <c r="A438" t="s">
        <v>132</v>
      </c>
      <c r="B438" s="72">
        <v>0.4780439814814815</v>
      </c>
      <c r="C438" s="73">
        <v>5289.2</v>
      </c>
      <c r="D438" s="73">
        <v>33518</v>
      </c>
      <c r="E438" s="73">
        <v>87442</v>
      </c>
      <c r="F438" s="73">
        <v>26.872</v>
      </c>
      <c r="G438" s="73">
        <v>62565</v>
      </c>
      <c r="H438" s="73">
        <v>34026</v>
      </c>
      <c r="I438" s="73">
        <v>35.081</v>
      </c>
      <c r="J438" s="73">
        <v>0</v>
      </c>
      <c r="K438" s="73">
        <v>14.263</v>
      </c>
      <c r="L438" s="73">
        <v>1.3584</v>
      </c>
      <c r="M438" s="73">
        <v>0.040106</v>
      </c>
      <c r="N438">
        <v>0</v>
      </c>
      <c r="O438">
        <v>0</v>
      </c>
      <c r="P438">
        <v>0</v>
      </c>
    </row>
    <row r="439" spans="1:16" ht="12.75">
      <c r="A439" t="s">
        <v>132</v>
      </c>
      <c r="B439" s="72">
        <v>0.4780555555555555</v>
      </c>
      <c r="C439" s="73">
        <v>5289.2</v>
      </c>
      <c r="D439" s="73">
        <v>27618</v>
      </c>
      <c r="E439" s="73">
        <v>89935</v>
      </c>
      <c r="F439" s="73">
        <v>50.613</v>
      </c>
      <c r="G439" s="73">
        <v>65574</v>
      </c>
      <c r="H439" s="73">
        <v>45603</v>
      </c>
      <c r="I439" s="73">
        <v>34.962</v>
      </c>
      <c r="J439" s="73">
        <v>0</v>
      </c>
      <c r="K439" s="73">
        <v>13.671</v>
      </c>
      <c r="L439" s="73">
        <v>1.302</v>
      </c>
      <c r="M439" s="73">
        <v>0.038866</v>
      </c>
      <c r="N439">
        <v>0</v>
      </c>
      <c r="O439">
        <v>0</v>
      </c>
      <c r="P439">
        <v>0</v>
      </c>
    </row>
    <row r="440" spans="1:16" ht="12.75">
      <c r="A440" t="s">
        <v>132</v>
      </c>
      <c r="B440" s="72">
        <v>0.47806712962962966</v>
      </c>
      <c r="C440" s="73">
        <v>5289.2</v>
      </c>
      <c r="D440" s="73">
        <v>26581</v>
      </c>
      <c r="E440" s="73">
        <v>91404</v>
      </c>
      <c r="F440" s="73">
        <v>80.237</v>
      </c>
      <c r="G440" s="73">
        <v>67043</v>
      </c>
      <c r="H440" s="73">
        <v>43922</v>
      </c>
      <c r="I440" s="73">
        <v>38.745</v>
      </c>
      <c r="J440" s="73">
        <v>0</v>
      </c>
      <c r="K440" s="73">
        <v>13.954</v>
      </c>
      <c r="L440" s="73">
        <v>1.3289</v>
      </c>
      <c r="M440" s="73">
        <v>0.042392</v>
      </c>
      <c r="N440">
        <v>0</v>
      </c>
      <c r="O440">
        <v>0</v>
      </c>
      <c r="P440">
        <v>0</v>
      </c>
    </row>
    <row r="441" spans="1:16" ht="12.75">
      <c r="A441" t="s">
        <v>132</v>
      </c>
      <c r="B441" s="72">
        <v>0.4780787037037037</v>
      </c>
      <c r="C441" s="73">
        <v>5289.2</v>
      </c>
      <c r="D441" s="73">
        <v>32379</v>
      </c>
      <c r="E441" s="73">
        <v>92441</v>
      </c>
      <c r="F441" s="73">
        <v>94.236</v>
      </c>
      <c r="G441" s="73">
        <v>66134</v>
      </c>
      <c r="H441" s="73">
        <v>49780</v>
      </c>
      <c r="I441" s="73">
        <v>37.719</v>
      </c>
      <c r="J441" s="73">
        <v>0</v>
      </c>
      <c r="K441" s="73">
        <v>13.244</v>
      </c>
      <c r="L441" s="73">
        <v>1.2613</v>
      </c>
      <c r="M441" s="73">
        <v>0.040801</v>
      </c>
      <c r="N441">
        <v>0</v>
      </c>
      <c r="O441">
        <v>0</v>
      </c>
      <c r="P441">
        <v>0</v>
      </c>
    </row>
    <row r="442" spans="1:16" ht="12.75">
      <c r="A442" t="s">
        <v>132</v>
      </c>
      <c r="B442" s="72">
        <v>0.4780902777777778</v>
      </c>
      <c r="C442" s="73">
        <v>5289.2</v>
      </c>
      <c r="D442" s="73">
        <v>41564</v>
      </c>
      <c r="E442" s="73">
        <v>93589</v>
      </c>
      <c r="F442" s="73">
        <v>75.433</v>
      </c>
      <c r="G442" s="73">
        <v>60692</v>
      </c>
      <c r="H442" s="73">
        <v>49795</v>
      </c>
      <c r="I442" s="73">
        <v>32.864</v>
      </c>
      <c r="J442" s="73">
        <v>0</v>
      </c>
      <c r="K442" s="73">
        <v>12.71</v>
      </c>
      <c r="L442" s="73">
        <v>1.2104</v>
      </c>
      <c r="M442" s="73">
        <v>0.035109</v>
      </c>
      <c r="N442">
        <v>0</v>
      </c>
      <c r="O442">
        <v>0</v>
      </c>
      <c r="P442">
        <v>0</v>
      </c>
    </row>
    <row r="443" spans="1:16" ht="12.75">
      <c r="A443" t="s">
        <v>132</v>
      </c>
      <c r="B443" s="72">
        <v>0.47810185185185183</v>
      </c>
      <c r="C443" s="73">
        <v>5289.2</v>
      </c>
      <c r="D443" s="73">
        <v>46639</v>
      </c>
      <c r="E443" s="73">
        <v>87659</v>
      </c>
      <c r="F443" s="73">
        <v>47.215</v>
      </c>
      <c r="G443" s="73">
        <v>51485</v>
      </c>
      <c r="H443" s="73">
        <v>49961</v>
      </c>
      <c r="I443" s="73">
        <v>27.239</v>
      </c>
      <c r="J443" s="73">
        <v>0</v>
      </c>
      <c r="K443" s="73">
        <v>11.992</v>
      </c>
      <c r="L443" s="73">
        <v>1.1421</v>
      </c>
      <c r="M443" s="73">
        <v>0.03107</v>
      </c>
      <c r="N443">
        <v>0</v>
      </c>
      <c r="O443">
        <v>0</v>
      </c>
      <c r="P443">
        <v>0</v>
      </c>
    </row>
    <row r="444" spans="1:16" ht="12.75">
      <c r="A444" t="s">
        <v>132</v>
      </c>
      <c r="B444" s="72">
        <v>0.47811342592592593</v>
      </c>
      <c r="C444" s="73">
        <v>5289.2</v>
      </c>
      <c r="D444" s="73">
        <v>48751</v>
      </c>
      <c r="E444" s="73">
        <v>83878</v>
      </c>
      <c r="F444" s="73">
        <v>27.862</v>
      </c>
      <c r="G444" s="73">
        <v>53337</v>
      </c>
      <c r="H444" s="73">
        <v>49962</v>
      </c>
      <c r="I444" s="73">
        <v>31.045</v>
      </c>
      <c r="J444" s="73">
        <v>0</v>
      </c>
      <c r="K444" s="73">
        <v>11.972</v>
      </c>
      <c r="L444" s="73">
        <v>1.1402</v>
      </c>
      <c r="M444" s="73">
        <v>0.037008</v>
      </c>
      <c r="N444">
        <v>0</v>
      </c>
      <c r="O444">
        <v>0</v>
      </c>
      <c r="P444">
        <v>0</v>
      </c>
    </row>
    <row r="445" spans="1:16" ht="12.75">
      <c r="A445" t="s">
        <v>132</v>
      </c>
      <c r="B445" s="72">
        <v>0.478125</v>
      </c>
      <c r="C445" s="73">
        <v>5289.2</v>
      </c>
      <c r="D445" s="73">
        <v>48797</v>
      </c>
      <c r="E445" s="73">
        <v>80180</v>
      </c>
      <c r="F445" s="73">
        <v>23.742</v>
      </c>
      <c r="G445" s="73">
        <v>58073</v>
      </c>
      <c r="H445" s="73">
        <v>49962</v>
      </c>
      <c r="I445" s="73">
        <v>33.644</v>
      </c>
      <c r="J445" s="73">
        <v>0</v>
      </c>
      <c r="K445" s="73">
        <v>12.155</v>
      </c>
      <c r="L445" s="73">
        <v>1.1576</v>
      </c>
      <c r="M445" s="73">
        <v>0.041986</v>
      </c>
      <c r="N445">
        <v>0</v>
      </c>
      <c r="O445">
        <v>0</v>
      </c>
      <c r="P445">
        <v>0</v>
      </c>
    </row>
    <row r="446" spans="1:16" ht="12.75">
      <c r="A446" t="s">
        <v>132</v>
      </c>
      <c r="B446" s="72">
        <v>0.4781365740740741</v>
      </c>
      <c r="C446" s="73">
        <v>5289.2</v>
      </c>
      <c r="D446" s="73">
        <v>46262</v>
      </c>
      <c r="E446" s="73">
        <v>80432</v>
      </c>
      <c r="F446" s="73">
        <v>21.638</v>
      </c>
      <c r="G446" s="73">
        <v>62099</v>
      </c>
      <c r="H446" s="73">
        <v>49962</v>
      </c>
      <c r="I446" s="73">
        <v>36.702</v>
      </c>
      <c r="J446" s="73">
        <v>0</v>
      </c>
      <c r="K446" s="73">
        <v>12.445</v>
      </c>
      <c r="L446" s="73">
        <v>1.1852</v>
      </c>
      <c r="M446" s="73">
        <v>0.045622</v>
      </c>
      <c r="N446">
        <v>0</v>
      </c>
      <c r="O446">
        <v>0</v>
      </c>
      <c r="P446">
        <v>0</v>
      </c>
    </row>
    <row r="447" spans="1:16" ht="12.75">
      <c r="A447" t="s">
        <v>132</v>
      </c>
      <c r="B447" s="72">
        <v>0.47814814814814816</v>
      </c>
      <c r="C447" s="73">
        <v>5289.2</v>
      </c>
      <c r="D447" s="73">
        <v>40270</v>
      </c>
      <c r="E447" s="73">
        <v>83365</v>
      </c>
      <c r="F447" s="73">
        <v>26.716</v>
      </c>
      <c r="G447" s="73">
        <v>65344</v>
      </c>
      <c r="H447" s="73">
        <v>49962</v>
      </c>
      <c r="I447" s="73">
        <v>36.181</v>
      </c>
      <c r="J447" s="73">
        <v>0</v>
      </c>
      <c r="K447" s="73">
        <v>12.836</v>
      </c>
      <c r="L447" s="73">
        <v>1.2225</v>
      </c>
      <c r="M447" s="73">
        <v>0.043399</v>
      </c>
      <c r="N447">
        <v>0</v>
      </c>
      <c r="O447">
        <v>0</v>
      </c>
      <c r="P447">
        <v>0</v>
      </c>
    </row>
    <row r="448" spans="1:16" ht="12.75">
      <c r="A448" t="s">
        <v>132</v>
      </c>
      <c r="B448" s="72">
        <v>0.47815972222222225</v>
      </c>
      <c r="C448" s="73">
        <v>5289.2</v>
      </c>
      <c r="D448" s="73">
        <v>36625</v>
      </c>
      <c r="E448" s="73">
        <v>84248</v>
      </c>
      <c r="F448" s="73">
        <v>32.071</v>
      </c>
      <c r="G448" s="73">
        <v>65890</v>
      </c>
      <c r="H448" s="73">
        <v>49962</v>
      </c>
      <c r="I448" s="73">
        <v>35.339</v>
      </c>
      <c r="J448" s="73">
        <v>0</v>
      </c>
      <c r="K448" s="73">
        <v>12.986</v>
      </c>
      <c r="L448" s="73">
        <v>1.2367</v>
      </c>
      <c r="M448" s="73">
        <v>0.041944</v>
      </c>
      <c r="N448">
        <v>0</v>
      </c>
      <c r="O448">
        <v>0</v>
      </c>
      <c r="P448">
        <v>0</v>
      </c>
    </row>
    <row r="449" spans="1:16" ht="12.75">
      <c r="A449" t="s">
        <v>132</v>
      </c>
      <c r="B449" s="72">
        <v>0.4781712962962963</v>
      </c>
      <c r="C449" s="73">
        <v>5289.2</v>
      </c>
      <c r="D449" s="73">
        <v>33439</v>
      </c>
      <c r="E449" s="73">
        <v>85762</v>
      </c>
      <c r="F449" s="73">
        <v>38.065</v>
      </c>
      <c r="G449" s="73">
        <v>67779</v>
      </c>
      <c r="H449" s="73">
        <v>49962</v>
      </c>
      <c r="I449" s="73">
        <v>37.436</v>
      </c>
      <c r="J449" s="73">
        <v>0</v>
      </c>
      <c r="K449" s="73">
        <v>13.209</v>
      </c>
      <c r="L449" s="73">
        <v>1.258</v>
      </c>
      <c r="M449" s="73">
        <v>0.043656</v>
      </c>
      <c r="N449">
        <v>0</v>
      </c>
      <c r="O449">
        <v>0</v>
      </c>
      <c r="P449">
        <v>0</v>
      </c>
    </row>
    <row r="450" spans="1:16" ht="12.75">
      <c r="A450" t="s">
        <v>132</v>
      </c>
      <c r="B450" s="72">
        <v>0.4781828703703704</v>
      </c>
      <c r="C450" s="73">
        <v>5289.2</v>
      </c>
      <c r="D450" s="73">
        <v>31169</v>
      </c>
      <c r="E450" s="73">
        <v>86737</v>
      </c>
      <c r="F450" s="73">
        <v>46.559</v>
      </c>
      <c r="G450" s="73">
        <v>68445</v>
      </c>
      <c r="H450" s="73">
        <v>49962</v>
      </c>
      <c r="I450" s="73">
        <v>38.903</v>
      </c>
      <c r="J450" s="73">
        <v>0</v>
      </c>
      <c r="K450" s="73">
        <v>13.329</v>
      </c>
      <c r="L450" s="73">
        <v>1.2695</v>
      </c>
      <c r="M450" s="73">
        <v>0.044852</v>
      </c>
      <c r="N450">
        <v>0</v>
      </c>
      <c r="O450">
        <v>0</v>
      </c>
      <c r="P450">
        <v>0</v>
      </c>
    </row>
    <row r="451" spans="1:16" ht="12.75">
      <c r="A451" t="s">
        <v>132</v>
      </c>
      <c r="B451" s="72">
        <v>0.4781944444444444</v>
      </c>
      <c r="C451" s="73">
        <v>5289.2</v>
      </c>
      <c r="D451" s="73">
        <v>30144</v>
      </c>
      <c r="E451" s="73">
        <v>87363</v>
      </c>
      <c r="F451" s="73">
        <v>50.534</v>
      </c>
      <c r="G451" s="73">
        <v>69032</v>
      </c>
      <c r="H451" s="73">
        <v>48727</v>
      </c>
      <c r="I451" s="73">
        <v>40.778</v>
      </c>
      <c r="J451" s="73">
        <v>0</v>
      </c>
      <c r="K451" s="73">
        <v>13.503</v>
      </c>
      <c r="L451" s="73">
        <v>1.286</v>
      </c>
      <c r="M451" s="73">
        <v>0.046675</v>
      </c>
      <c r="N451">
        <v>0</v>
      </c>
      <c r="O451">
        <v>0</v>
      </c>
      <c r="P451">
        <v>0</v>
      </c>
    </row>
    <row r="452" spans="1:16" ht="12.75">
      <c r="A452" t="s">
        <v>132</v>
      </c>
      <c r="B452" s="72">
        <v>0.47820601851851857</v>
      </c>
      <c r="C452" s="73">
        <v>5289.2</v>
      </c>
      <c r="D452" s="73">
        <v>29378</v>
      </c>
      <c r="E452" s="73">
        <v>88045</v>
      </c>
      <c r="F452" s="73">
        <v>54.31</v>
      </c>
      <c r="G452" s="73">
        <v>69034</v>
      </c>
      <c r="H452" s="73">
        <v>47013</v>
      </c>
      <c r="I452" s="73">
        <v>40.432</v>
      </c>
      <c r="J452" s="73">
        <v>0</v>
      </c>
      <c r="K452" s="73">
        <v>13.676</v>
      </c>
      <c r="L452" s="73">
        <v>1.3025</v>
      </c>
      <c r="M452" s="73">
        <v>0.045925</v>
      </c>
      <c r="N452">
        <v>0</v>
      </c>
      <c r="O452">
        <v>0</v>
      </c>
      <c r="P452">
        <v>0</v>
      </c>
    </row>
    <row r="453" spans="1:16" ht="12.75">
      <c r="A453" t="s">
        <v>132</v>
      </c>
      <c r="B453" s="72">
        <v>0.4782175925925926</v>
      </c>
      <c r="C453" s="73">
        <v>5289.2</v>
      </c>
      <c r="D453" s="73">
        <v>28674</v>
      </c>
      <c r="E453" s="73">
        <v>88577</v>
      </c>
      <c r="F453" s="73">
        <v>59.794</v>
      </c>
      <c r="G453" s="73">
        <v>68612</v>
      </c>
      <c r="H453" s="73">
        <v>44891</v>
      </c>
      <c r="I453" s="73">
        <v>39.41</v>
      </c>
      <c r="J453" s="73">
        <v>0</v>
      </c>
      <c r="K453" s="73">
        <v>13.859</v>
      </c>
      <c r="L453" s="73">
        <v>1.3199</v>
      </c>
      <c r="M453" s="73">
        <v>0.04449</v>
      </c>
      <c r="N453">
        <v>0</v>
      </c>
      <c r="O453">
        <v>0</v>
      </c>
      <c r="P453">
        <v>0</v>
      </c>
    </row>
    <row r="454" spans="1:16" ht="12.75">
      <c r="A454" t="s">
        <v>132</v>
      </c>
      <c r="B454" s="72">
        <v>0.47822916666666665</v>
      </c>
      <c r="C454" s="73">
        <v>5289.2</v>
      </c>
      <c r="D454" s="73">
        <v>28096</v>
      </c>
      <c r="E454" s="73">
        <v>89440</v>
      </c>
      <c r="F454" s="73">
        <v>72.278</v>
      </c>
      <c r="G454" s="73">
        <v>68425</v>
      </c>
      <c r="H454" s="73">
        <v>49473</v>
      </c>
      <c r="I454" s="73">
        <v>37.601</v>
      </c>
      <c r="J454" s="73">
        <v>0</v>
      </c>
      <c r="K454" s="73">
        <v>13.495</v>
      </c>
      <c r="L454" s="73">
        <v>1.2852</v>
      </c>
      <c r="M454" s="73">
        <v>0.042041</v>
      </c>
      <c r="N454">
        <v>0</v>
      </c>
      <c r="O454">
        <v>0</v>
      </c>
      <c r="P454">
        <v>0</v>
      </c>
    </row>
    <row r="455" spans="1:16" ht="12.75">
      <c r="A455" t="s">
        <v>132</v>
      </c>
      <c r="B455" s="72">
        <v>0.47824074074074074</v>
      </c>
      <c r="C455" s="73">
        <v>5289.2</v>
      </c>
      <c r="D455" s="73">
        <v>30874</v>
      </c>
      <c r="E455" s="73">
        <v>89451</v>
      </c>
      <c r="F455" s="73">
        <v>76.711</v>
      </c>
      <c r="G455" s="73">
        <v>67778</v>
      </c>
      <c r="H455" s="73">
        <v>49875</v>
      </c>
      <c r="I455" s="73">
        <v>38.497</v>
      </c>
      <c r="J455" s="73">
        <v>0</v>
      </c>
      <c r="K455" s="73">
        <v>13.338</v>
      </c>
      <c r="L455" s="73">
        <v>1.2703</v>
      </c>
      <c r="M455" s="73">
        <v>0.043038</v>
      </c>
      <c r="N455">
        <v>0</v>
      </c>
      <c r="O455">
        <v>0</v>
      </c>
      <c r="P455">
        <v>0</v>
      </c>
    </row>
    <row r="456" spans="1:16" ht="12.75">
      <c r="A456" t="s">
        <v>132</v>
      </c>
      <c r="B456" s="72">
        <v>0.4782523148148148</v>
      </c>
      <c r="C456" s="73">
        <v>5289.2</v>
      </c>
      <c r="D456" s="73">
        <v>35811</v>
      </c>
      <c r="E456" s="73">
        <v>88645</v>
      </c>
      <c r="F456" s="73">
        <v>67.153</v>
      </c>
      <c r="G456" s="73">
        <v>65806</v>
      </c>
      <c r="H456" s="73">
        <v>49961</v>
      </c>
      <c r="I456" s="73">
        <v>36.585</v>
      </c>
      <c r="J456" s="73">
        <v>0</v>
      </c>
      <c r="K456" s="73">
        <v>13.063</v>
      </c>
      <c r="L456" s="73">
        <v>1.2441</v>
      </c>
      <c r="M456" s="73">
        <v>0.041267</v>
      </c>
      <c r="N456">
        <v>0</v>
      </c>
      <c r="O456">
        <v>0</v>
      </c>
      <c r="P456">
        <v>0</v>
      </c>
    </row>
    <row r="457" spans="1:16" ht="12.75">
      <c r="A457" t="s">
        <v>132</v>
      </c>
      <c r="B457" s="72">
        <v>0.4782638888888889</v>
      </c>
      <c r="C457" s="73">
        <v>5289.2</v>
      </c>
      <c r="D457" s="73">
        <v>40545</v>
      </c>
      <c r="E457" s="73">
        <v>87491</v>
      </c>
      <c r="F457" s="73">
        <v>50.975</v>
      </c>
      <c r="G457" s="73">
        <v>62812</v>
      </c>
      <c r="H457" s="73">
        <v>49962</v>
      </c>
      <c r="I457" s="73">
        <v>35.555</v>
      </c>
      <c r="J457" s="73">
        <v>0</v>
      </c>
      <c r="K457" s="73">
        <v>12.749</v>
      </c>
      <c r="L457" s="73">
        <v>1.2142</v>
      </c>
      <c r="M457" s="73">
        <v>0.040637</v>
      </c>
      <c r="N457">
        <v>0</v>
      </c>
      <c r="O457">
        <v>0</v>
      </c>
      <c r="P457">
        <v>0</v>
      </c>
    </row>
    <row r="458" spans="1:16" ht="12.75">
      <c r="A458" t="s">
        <v>132</v>
      </c>
      <c r="B458" s="72">
        <v>0.4782754629629629</v>
      </c>
      <c r="C458" s="73">
        <v>5289.2</v>
      </c>
      <c r="D458" s="73">
        <v>44361</v>
      </c>
      <c r="E458" s="73">
        <v>83519</v>
      </c>
      <c r="F458" s="73">
        <v>35.295</v>
      </c>
      <c r="G458" s="73">
        <v>60480</v>
      </c>
      <c r="H458" s="73">
        <v>49962</v>
      </c>
      <c r="I458" s="73">
        <v>33.843</v>
      </c>
      <c r="J458" s="73">
        <v>0</v>
      </c>
      <c r="K458" s="73">
        <v>12.458</v>
      </c>
      <c r="L458" s="73">
        <v>1.1864</v>
      </c>
      <c r="M458" s="73">
        <v>0.040489</v>
      </c>
      <c r="N458">
        <v>0</v>
      </c>
      <c r="O458">
        <v>0</v>
      </c>
      <c r="P458">
        <v>0</v>
      </c>
    </row>
    <row r="459" spans="1:16" ht="12.75">
      <c r="A459" t="s">
        <v>132</v>
      </c>
      <c r="B459" s="72">
        <v>0.47828703703703707</v>
      </c>
      <c r="C459" s="73">
        <v>5289.2</v>
      </c>
      <c r="D459" s="73">
        <v>43579</v>
      </c>
      <c r="E459" s="73">
        <v>81615</v>
      </c>
      <c r="F459" s="73">
        <v>26.002</v>
      </c>
      <c r="G459" s="73">
        <v>61518</v>
      </c>
      <c r="H459" s="73">
        <v>49962</v>
      </c>
      <c r="I459" s="73">
        <v>32.334</v>
      </c>
      <c r="J459" s="73">
        <v>0</v>
      </c>
      <c r="K459" s="73">
        <v>12.505</v>
      </c>
      <c r="L459" s="73">
        <v>1.1909</v>
      </c>
      <c r="M459" s="73">
        <v>0.039594</v>
      </c>
      <c r="N459">
        <v>0</v>
      </c>
      <c r="O459">
        <v>0</v>
      </c>
      <c r="P459">
        <v>0</v>
      </c>
    </row>
    <row r="460" spans="1:16" ht="12.75">
      <c r="A460" t="s">
        <v>132</v>
      </c>
      <c r="B460" s="72">
        <v>0.4782986111111111</v>
      </c>
      <c r="C460" s="73">
        <v>5289.2</v>
      </c>
      <c r="D460" s="73">
        <v>37185</v>
      </c>
      <c r="E460" s="73">
        <v>85453</v>
      </c>
      <c r="F460" s="73">
        <v>36.211</v>
      </c>
      <c r="G460" s="73">
        <v>65633</v>
      </c>
      <c r="H460" s="73">
        <v>49962</v>
      </c>
      <c r="I460" s="73">
        <v>36.556</v>
      </c>
      <c r="J460" s="73">
        <v>0</v>
      </c>
      <c r="K460" s="73">
        <v>12.971</v>
      </c>
      <c r="L460" s="73">
        <v>1.2353</v>
      </c>
      <c r="M460" s="73">
        <v>0.042778</v>
      </c>
      <c r="N460">
        <v>0</v>
      </c>
      <c r="O460">
        <v>0</v>
      </c>
      <c r="P460">
        <v>0</v>
      </c>
    </row>
    <row r="461" spans="1:16" ht="12.75">
      <c r="A461" t="s">
        <v>132</v>
      </c>
      <c r="B461" s="72">
        <v>0.4783101851851852</v>
      </c>
      <c r="C461" s="73">
        <v>5289.2</v>
      </c>
      <c r="D461" s="73">
        <v>35768</v>
      </c>
      <c r="E461" s="73">
        <v>85979</v>
      </c>
      <c r="F461" s="73">
        <v>43.198</v>
      </c>
      <c r="G461" s="73">
        <v>65504</v>
      </c>
      <c r="H461" s="73">
        <v>49962</v>
      </c>
      <c r="I461" s="73">
        <v>37.82</v>
      </c>
      <c r="J461" s="73">
        <v>0</v>
      </c>
      <c r="K461" s="73">
        <v>13.012</v>
      </c>
      <c r="L461" s="73">
        <v>1.2393</v>
      </c>
      <c r="M461" s="73">
        <v>0.043987</v>
      </c>
      <c r="N461">
        <v>0</v>
      </c>
      <c r="O461">
        <v>0</v>
      </c>
      <c r="P461">
        <v>0</v>
      </c>
    </row>
    <row r="462" spans="1:16" ht="12.75">
      <c r="A462" t="s">
        <v>132</v>
      </c>
      <c r="B462" s="72">
        <v>0.47832175925925924</v>
      </c>
      <c r="C462" s="73">
        <v>5289.2</v>
      </c>
      <c r="D462" s="73">
        <v>35555</v>
      </c>
      <c r="E462" s="73">
        <v>85654</v>
      </c>
      <c r="F462" s="73">
        <v>38.681</v>
      </c>
      <c r="G462" s="73">
        <v>65900</v>
      </c>
      <c r="H462" s="73">
        <v>49962</v>
      </c>
      <c r="I462" s="73">
        <v>37.138</v>
      </c>
      <c r="J462" s="73">
        <v>0</v>
      </c>
      <c r="K462" s="73">
        <v>13.037</v>
      </c>
      <c r="L462" s="73">
        <v>1.2416</v>
      </c>
      <c r="M462" s="73">
        <v>0.04336</v>
      </c>
      <c r="N462">
        <v>0</v>
      </c>
      <c r="O462">
        <v>0</v>
      </c>
      <c r="P462">
        <v>0</v>
      </c>
    </row>
    <row r="463" spans="1:16" ht="12.75">
      <c r="A463" t="s">
        <v>132</v>
      </c>
      <c r="B463" s="72">
        <v>0.47833333333333333</v>
      </c>
      <c r="C463" s="73">
        <v>5289.2</v>
      </c>
      <c r="D463" s="73">
        <v>34938</v>
      </c>
      <c r="E463" s="73">
        <v>85263</v>
      </c>
      <c r="F463" s="73">
        <v>35.773</v>
      </c>
      <c r="G463" s="73">
        <v>66637</v>
      </c>
      <c r="H463" s="73">
        <v>49962</v>
      </c>
      <c r="I463" s="73">
        <v>37.293</v>
      </c>
      <c r="J463" s="73">
        <v>0</v>
      </c>
      <c r="K463" s="73">
        <v>13.092</v>
      </c>
      <c r="L463" s="73">
        <v>1.2468</v>
      </c>
      <c r="M463" s="73">
        <v>0.043739</v>
      </c>
      <c r="N463">
        <v>0</v>
      </c>
      <c r="O463">
        <v>0</v>
      </c>
      <c r="P463">
        <v>0</v>
      </c>
    </row>
    <row r="464" spans="1:16" ht="12.75">
      <c r="A464" t="s">
        <v>132</v>
      </c>
      <c r="B464" s="72">
        <v>0.47834490740740737</v>
      </c>
      <c r="C464" s="73">
        <v>5289.2</v>
      </c>
      <c r="D464" s="73">
        <v>33519</v>
      </c>
      <c r="E464" s="73">
        <v>85576</v>
      </c>
      <c r="F464" s="73">
        <v>36.731</v>
      </c>
      <c r="G464" s="73">
        <v>67702</v>
      </c>
      <c r="H464" s="73">
        <v>49962</v>
      </c>
      <c r="I464" s="73">
        <v>38.12</v>
      </c>
      <c r="J464" s="73">
        <v>0</v>
      </c>
      <c r="K464" s="73">
        <v>13.2</v>
      </c>
      <c r="L464" s="73">
        <v>1.2571</v>
      </c>
      <c r="M464" s="73">
        <v>0.044541</v>
      </c>
      <c r="N464">
        <v>0</v>
      </c>
      <c r="O464">
        <v>0</v>
      </c>
      <c r="P464">
        <v>0</v>
      </c>
    </row>
    <row r="465" spans="1:16" ht="12.75">
      <c r="A465" t="s">
        <v>132</v>
      </c>
      <c r="B465" s="72">
        <v>0.4783564814814815</v>
      </c>
      <c r="C465" s="73">
        <v>5289.2</v>
      </c>
      <c r="D465" s="73">
        <v>32067</v>
      </c>
      <c r="E465" s="73">
        <v>85982</v>
      </c>
      <c r="F465" s="73">
        <v>42.278</v>
      </c>
      <c r="G465" s="73">
        <v>68555</v>
      </c>
      <c r="H465" s="73">
        <v>49962</v>
      </c>
      <c r="I465" s="73">
        <v>38.117</v>
      </c>
      <c r="J465" s="73">
        <v>0</v>
      </c>
      <c r="K465" s="73">
        <v>13.299</v>
      </c>
      <c r="L465" s="73">
        <v>1.2665</v>
      </c>
      <c r="M465" s="73">
        <v>0.044331</v>
      </c>
      <c r="N465">
        <v>0</v>
      </c>
      <c r="O465">
        <v>0</v>
      </c>
      <c r="P465">
        <v>0</v>
      </c>
    </row>
    <row r="466" spans="1:16" ht="12.75">
      <c r="A466" t="s">
        <v>132</v>
      </c>
      <c r="B466" s="72">
        <v>0.47836805555555556</v>
      </c>
      <c r="C466" s="73">
        <v>5289.2</v>
      </c>
      <c r="D466" s="73">
        <v>31635</v>
      </c>
      <c r="E466" s="73">
        <v>85838</v>
      </c>
      <c r="F466" s="73">
        <v>47.343</v>
      </c>
      <c r="G466" s="73">
        <v>69278</v>
      </c>
      <c r="H466" s="73">
        <v>49962</v>
      </c>
      <c r="I466" s="73">
        <v>38.614</v>
      </c>
      <c r="J466" s="73">
        <v>0</v>
      </c>
      <c r="K466" s="73">
        <v>13.352</v>
      </c>
      <c r="L466" s="73">
        <v>1.2717</v>
      </c>
      <c r="M466" s="73">
        <v>0.044985</v>
      </c>
      <c r="N466">
        <v>0</v>
      </c>
      <c r="O466">
        <v>0</v>
      </c>
      <c r="P466">
        <v>0</v>
      </c>
    </row>
    <row r="467" spans="1:16" ht="12.75">
      <c r="A467" t="s">
        <v>132</v>
      </c>
      <c r="B467" s="72">
        <v>0.47837962962962965</v>
      </c>
      <c r="C467" s="73">
        <v>5289.2</v>
      </c>
      <c r="D467" s="73">
        <v>31430</v>
      </c>
      <c r="E467" s="73">
        <v>85843</v>
      </c>
      <c r="F467" s="73">
        <v>48.645</v>
      </c>
      <c r="G467" s="73">
        <v>69897</v>
      </c>
      <c r="H467" s="73">
        <v>49962</v>
      </c>
      <c r="I467" s="73">
        <v>40.917</v>
      </c>
      <c r="J467" s="73">
        <v>0</v>
      </c>
      <c r="K467" s="73">
        <v>13.395</v>
      </c>
      <c r="L467" s="73">
        <v>1.2757</v>
      </c>
      <c r="M467" s="73">
        <v>0.047662</v>
      </c>
      <c r="N467">
        <v>0</v>
      </c>
      <c r="O467">
        <v>0</v>
      </c>
      <c r="P467">
        <v>0</v>
      </c>
    </row>
    <row r="468" spans="1:16" ht="12.75">
      <c r="A468" t="s">
        <v>132</v>
      </c>
      <c r="B468" s="72">
        <v>0.4783912037037037</v>
      </c>
      <c r="C468" s="73">
        <v>5289.2</v>
      </c>
      <c r="D468" s="73">
        <v>30738</v>
      </c>
      <c r="E468" s="73">
        <v>86319</v>
      </c>
      <c r="F468" s="73">
        <v>51.362</v>
      </c>
      <c r="G468" s="73">
        <v>70211</v>
      </c>
      <c r="H468" s="73">
        <v>49962</v>
      </c>
      <c r="I468" s="73">
        <v>44.406</v>
      </c>
      <c r="J468" s="73">
        <v>0</v>
      </c>
      <c r="K468" s="73">
        <v>13.44</v>
      </c>
      <c r="L468" s="73">
        <v>1.28</v>
      </c>
      <c r="M468" s="73">
        <v>0.051444</v>
      </c>
      <c r="N468">
        <v>0</v>
      </c>
      <c r="O468">
        <v>0</v>
      </c>
      <c r="P468">
        <v>0</v>
      </c>
    </row>
    <row r="469" spans="1:16" ht="12.75">
      <c r="A469" t="s">
        <v>132</v>
      </c>
      <c r="B469" s="72">
        <v>0.4784027777777778</v>
      </c>
      <c r="C469" s="73">
        <v>5289.2</v>
      </c>
      <c r="D469" s="73">
        <v>30713</v>
      </c>
      <c r="E469" s="73">
        <v>86180</v>
      </c>
      <c r="F469" s="73">
        <v>54.233</v>
      </c>
      <c r="G469" s="73">
        <v>70133</v>
      </c>
      <c r="H469" s="73">
        <v>49962</v>
      </c>
      <c r="I469" s="73">
        <v>40.494</v>
      </c>
      <c r="J469" s="73">
        <v>0</v>
      </c>
      <c r="K469" s="73">
        <v>13.435</v>
      </c>
      <c r="L469" s="73">
        <v>1.2795</v>
      </c>
      <c r="M469" s="73">
        <v>0.046989</v>
      </c>
      <c r="N469">
        <v>0</v>
      </c>
      <c r="O469">
        <v>0</v>
      </c>
      <c r="P469">
        <v>0</v>
      </c>
    </row>
    <row r="470" spans="1:16" ht="12.75">
      <c r="A470" t="s">
        <v>132</v>
      </c>
      <c r="B470" s="72">
        <v>0.4784143518518518</v>
      </c>
      <c r="C470" s="73">
        <v>5289.2</v>
      </c>
      <c r="D470" s="73">
        <v>30948</v>
      </c>
      <c r="E470" s="73">
        <v>85975</v>
      </c>
      <c r="F470" s="73">
        <v>54.313</v>
      </c>
      <c r="G470" s="73">
        <v>70265</v>
      </c>
      <c r="H470" s="73">
        <v>49962</v>
      </c>
      <c r="I470" s="73">
        <v>40.435</v>
      </c>
      <c r="J470" s="73">
        <v>0</v>
      </c>
      <c r="K470" s="73">
        <v>13.433</v>
      </c>
      <c r="L470" s="73">
        <v>1.2793</v>
      </c>
      <c r="M470" s="73">
        <v>0.047031</v>
      </c>
      <c r="N470">
        <v>0</v>
      </c>
      <c r="O470">
        <v>0</v>
      </c>
      <c r="P470">
        <v>0</v>
      </c>
    </row>
    <row r="471" spans="1:16" ht="12.75">
      <c r="A471" t="s">
        <v>132</v>
      </c>
      <c r="B471" s="72">
        <v>0.478425925925926</v>
      </c>
      <c r="C471" s="73">
        <v>5289.2</v>
      </c>
      <c r="D471" s="73">
        <v>31240</v>
      </c>
      <c r="E471" s="73">
        <v>85768</v>
      </c>
      <c r="F471" s="73">
        <v>53.35</v>
      </c>
      <c r="G471" s="73">
        <v>70399</v>
      </c>
      <c r="H471" s="73">
        <v>49962</v>
      </c>
      <c r="I471" s="73">
        <v>42.109</v>
      </c>
      <c r="J471" s="73">
        <v>0</v>
      </c>
      <c r="K471" s="73">
        <v>13.429</v>
      </c>
      <c r="L471" s="73">
        <v>1.279</v>
      </c>
      <c r="M471" s="73">
        <v>0.049096</v>
      </c>
      <c r="N471">
        <v>0</v>
      </c>
      <c r="O471">
        <v>0</v>
      </c>
      <c r="P471">
        <v>0</v>
      </c>
    </row>
    <row r="472" spans="1:16" ht="12.75">
      <c r="A472" t="s">
        <v>132</v>
      </c>
      <c r="B472" s="72">
        <v>0.4784375</v>
      </c>
      <c r="C472" s="73">
        <v>5289.2</v>
      </c>
      <c r="D472" s="73">
        <v>30689</v>
      </c>
      <c r="E472" s="73">
        <v>86129</v>
      </c>
      <c r="F472" s="73">
        <v>55.498</v>
      </c>
      <c r="G472" s="73">
        <v>70482</v>
      </c>
      <c r="H472" s="73">
        <v>49962</v>
      </c>
      <c r="I472" s="73">
        <v>40.211</v>
      </c>
      <c r="J472" s="73">
        <v>0</v>
      </c>
      <c r="K472" s="73">
        <v>13.456</v>
      </c>
      <c r="L472" s="73">
        <v>1.2815</v>
      </c>
      <c r="M472" s="73">
        <v>0.046689</v>
      </c>
      <c r="N472">
        <v>0</v>
      </c>
      <c r="O472">
        <v>0</v>
      </c>
      <c r="P472">
        <v>0</v>
      </c>
    </row>
    <row r="473" spans="1:16" ht="12.75">
      <c r="A473" t="s">
        <v>132</v>
      </c>
      <c r="B473" s="72">
        <v>0.47844907407407405</v>
      </c>
      <c r="C473" s="73">
        <v>5289.2</v>
      </c>
      <c r="D473" s="73">
        <v>30303</v>
      </c>
      <c r="E473" s="73">
        <v>86386</v>
      </c>
      <c r="F473" s="73">
        <v>58.108</v>
      </c>
      <c r="G473" s="73">
        <v>70421</v>
      </c>
      <c r="H473" s="73">
        <v>49962</v>
      </c>
      <c r="I473" s="73">
        <v>39.232</v>
      </c>
      <c r="J473" s="73">
        <v>0</v>
      </c>
      <c r="K473" s="73">
        <v>13.467</v>
      </c>
      <c r="L473" s="73">
        <v>1.2826</v>
      </c>
      <c r="M473" s="73">
        <v>0.045415</v>
      </c>
      <c r="N473">
        <v>0</v>
      </c>
      <c r="O473">
        <v>0</v>
      </c>
      <c r="P473">
        <v>0</v>
      </c>
    </row>
    <row r="474" spans="1:16" ht="12.75">
      <c r="A474" t="s">
        <v>132</v>
      </c>
      <c r="B474" s="72">
        <v>0.47846064814814815</v>
      </c>
      <c r="C474" s="73">
        <v>5289.2</v>
      </c>
      <c r="D474" s="73">
        <v>29577</v>
      </c>
      <c r="E474" s="73">
        <v>86848</v>
      </c>
      <c r="F474" s="73">
        <v>59.788</v>
      </c>
      <c r="G474" s="73">
        <v>70333</v>
      </c>
      <c r="H474" s="73">
        <v>49962</v>
      </c>
      <c r="I474" s="73">
        <v>40.077</v>
      </c>
      <c r="J474" s="73">
        <v>0</v>
      </c>
      <c r="K474" s="73">
        <v>13.491</v>
      </c>
      <c r="L474" s="73">
        <v>1.2848</v>
      </c>
      <c r="M474" s="73">
        <v>0.046142</v>
      </c>
      <c r="N474">
        <v>0</v>
      </c>
      <c r="O474">
        <v>0</v>
      </c>
      <c r="P474">
        <v>0</v>
      </c>
    </row>
    <row r="475" spans="1:16" ht="12.75">
      <c r="A475" t="s">
        <v>132</v>
      </c>
      <c r="B475" s="72">
        <v>0.4784722222222222</v>
      </c>
      <c r="C475" s="73">
        <v>5289.2</v>
      </c>
      <c r="D475" s="73">
        <v>28458</v>
      </c>
      <c r="E475" s="73">
        <v>87445</v>
      </c>
      <c r="F475" s="73">
        <v>64.331</v>
      </c>
      <c r="G475" s="73">
        <v>70275</v>
      </c>
      <c r="H475" s="73">
        <v>49745</v>
      </c>
      <c r="I475" s="73">
        <v>40.713</v>
      </c>
      <c r="J475" s="73">
        <v>0</v>
      </c>
      <c r="K475" s="73">
        <v>13.548</v>
      </c>
      <c r="L475" s="73">
        <v>1.2903</v>
      </c>
      <c r="M475" s="73">
        <v>0.046558</v>
      </c>
      <c r="N475">
        <v>0</v>
      </c>
      <c r="O475">
        <v>0</v>
      </c>
      <c r="P475">
        <v>0</v>
      </c>
    </row>
    <row r="476" spans="1:16" ht="12.75">
      <c r="A476" t="s">
        <v>132</v>
      </c>
      <c r="B476" s="72">
        <v>0.4784837962962963</v>
      </c>
      <c r="C476" s="73">
        <v>5289.2</v>
      </c>
      <c r="D476" s="73">
        <v>27725</v>
      </c>
      <c r="E476" s="73">
        <v>87968</v>
      </c>
      <c r="F476" s="73">
        <v>72.378</v>
      </c>
      <c r="G476" s="73">
        <v>70315</v>
      </c>
      <c r="H476" s="73">
        <v>48202</v>
      </c>
      <c r="I476" s="73">
        <v>41.039</v>
      </c>
      <c r="J476" s="73">
        <v>0</v>
      </c>
      <c r="K476" s="73">
        <v>13.708</v>
      </c>
      <c r="L476" s="73">
        <v>1.3055</v>
      </c>
      <c r="M476" s="73">
        <v>0.046655</v>
      </c>
      <c r="N476">
        <v>0</v>
      </c>
      <c r="O476">
        <v>0</v>
      </c>
      <c r="P476">
        <v>0</v>
      </c>
    </row>
    <row r="477" spans="1:16" ht="12.75">
      <c r="A477" t="s">
        <v>132</v>
      </c>
      <c r="B477" s="72">
        <v>0.4784953703703703</v>
      </c>
      <c r="C477" s="73">
        <v>5289.2</v>
      </c>
      <c r="D477" s="73">
        <v>27080</v>
      </c>
      <c r="E477" s="73">
        <v>88693</v>
      </c>
      <c r="F477" s="73">
        <v>80.318</v>
      </c>
      <c r="G477" s="73">
        <v>70201</v>
      </c>
      <c r="H477" s="73">
        <v>46352</v>
      </c>
      <c r="I477" s="73">
        <v>40.951</v>
      </c>
      <c r="J477" s="73">
        <v>0</v>
      </c>
      <c r="K477" s="73">
        <v>13.886</v>
      </c>
      <c r="L477" s="73">
        <v>1.3225</v>
      </c>
      <c r="M477" s="73">
        <v>0.046166</v>
      </c>
      <c r="N477">
        <v>0</v>
      </c>
      <c r="O477">
        <v>0</v>
      </c>
      <c r="P477">
        <v>0</v>
      </c>
    </row>
    <row r="478" spans="1:16" ht="12.75">
      <c r="A478" t="s">
        <v>132</v>
      </c>
      <c r="B478" s="72">
        <v>0.47850694444444447</v>
      </c>
      <c r="C478" s="73">
        <v>5289.2</v>
      </c>
      <c r="D478" s="73">
        <v>26877</v>
      </c>
      <c r="E478" s="73">
        <v>89432</v>
      </c>
      <c r="F478" s="73">
        <v>91.67</v>
      </c>
      <c r="G478" s="73">
        <v>69741</v>
      </c>
      <c r="H478" s="73">
        <v>44453</v>
      </c>
      <c r="I478" s="73">
        <v>40.251</v>
      </c>
      <c r="J478" s="73">
        <v>0</v>
      </c>
      <c r="K478" s="73">
        <v>14.036</v>
      </c>
      <c r="L478" s="73">
        <v>1.3367</v>
      </c>
      <c r="M478" s="73">
        <v>0.045007</v>
      </c>
      <c r="N478">
        <v>0</v>
      </c>
      <c r="O478">
        <v>0</v>
      </c>
      <c r="P478">
        <v>0</v>
      </c>
    </row>
    <row r="479" spans="1:16" ht="12.75">
      <c r="A479" t="s">
        <v>132</v>
      </c>
      <c r="B479" s="72">
        <v>0.4785185185185185</v>
      </c>
      <c r="C479" s="73">
        <v>5289.2</v>
      </c>
      <c r="D479" s="73">
        <v>30105</v>
      </c>
      <c r="E479" s="73">
        <v>89040</v>
      </c>
      <c r="F479" s="73">
        <v>95.706</v>
      </c>
      <c r="G479" s="73">
        <v>69076</v>
      </c>
      <c r="H479" s="73">
        <v>43973</v>
      </c>
      <c r="I479" s="73">
        <v>38.028</v>
      </c>
      <c r="J479" s="73">
        <v>0</v>
      </c>
      <c r="K479" s="73">
        <v>13.918</v>
      </c>
      <c r="L479" s="73">
        <v>1.3256</v>
      </c>
      <c r="M479" s="73">
        <v>0.042705</v>
      </c>
      <c r="N479">
        <v>0</v>
      </c>
      <c r="O479">
        <v>0</v>
      </c>
      <c r="P479">
        <v>0</v>
      </c>
    </row>
    <row r="480" spans="1:16" ht="12.75">
      <c r="A480" t="s">
        <v>132</v>
      </c>
      <c r="B480" s="72">
        <v>0.4785300925925926</v>
      </c>
      <c r="C480" s="73">
        <v>5289.2</v>
      </c>
      <c r="D480" s="73">
        <v>34747</v>
      </c>
      <c r="E480" s="73">
        <v>88579</v>
      </c>
      <c r="F480" s="73">
        <v>81.884</v>
      </c>
      <c r="G480" s="73">
        <v>67013</v>
      </c>
      <c r="H480" s="73">
        <v>44634</v>
      </c>
      <c r="I480" s="73">
        <v>37.546</v>
      </c>
      <c r="J480" s="73">
        <v>0</v>
      </c>
      <c r="K480" s="73">
        <v>13.578</v>
      </c>
      <c r="L480" s="73">
        <v>1.2932</v>
      </c>
      <c r="M480" s="73">
        <v>0.042386</v>
      </c>
      <c r="N480">
        <v>0</v>
      </c>
      <c r="O480">
        <v>0</v>
      </c>
      <c r="P480">
        <v>0</v>
      </c>
    </row>
    <row r="481" spans="1:16" ht="12.75">
      <c r="A481" t="s">
        <v>132</v>
      </c>
      <c r="B481" s="72">
        <v>0.47854166666666664</v>
      </c>
      <c r="C481" s="73">
        <v>5289.2</v>
      </c>
      <c r="D481" s="73">
        <v>37894</v>
      </c>
      <c r="E481" s="73">
        <v>88296</v>
      </c>
      <c r="F481" s="73">
        <v>63.775</v>
      </c>
      <c r="G481" s="73">
        <v>63903</v>
      </c>
      <c r="H481" s="73">
        <v>43947</v>
      </c>
      <c r="I481" s="73">
        <v>35.363</v>
      </c>
      <c r="J481" s="73">
        <v>0</v>
      </c>
      <c r="K481" s="73">
        <v>13.349</v>
      </c>
      <c r="L481" s="73">
        <v>1.2714</v>
      </c>
      <c r="M481" s="73">
        <v>0.040056</v>
      </c>
      <c r="N481">
        <v>0</v>
      </c>
      <c r="O481">
        <v>0</v>
      </c>
      <c r="P481">
        <v>0</v>
      </c>
    </row>
    <row r="482" spans="1:16" ht="12.75">
      <c r="A482" t="s">
        <v>132</v>
      </c>
      <c r="B482" s="72">
        <v>0.47855324074074074</v>
      </c>
      <c r="C482" s="73">
        <v>5289.2</v>
      </c>
      <c r="D482" s="73">
        <v>40731</v>
      </c>
      <c r="E482" s="73">
        <v>87721</v>
      </c>
      <c r="F482" s="73">
        <v>49.243</v>
      </c>
      <c r="G482" s="73">
        <v>61569</v>
      </c>
      <c r="H482" s="73">
        <v>44161</v>
      </c>
      <c r="I482" s="73">
        <v>37.428</v>
      </c>
      <c r="J482" s="73">
        <v>0</v>
      </c>
      <c r="K482" s="73">
        <v>13.106</v>
      </c>
      <c r="L482" s="73">
        <v>1.2482</v>
      </c>
      <c r="M482" s="73">
        <v>0.042667</v>
      </c>
      <c r="N482">
        <v>0</v>
      </c>
      <c r="O482">
        <v>0</v>
      </c>
      <c r="P482">
        <v>0</v>
      </c>
    </row>
    <row r="483" spans="1:16" ht="12.75">
      <c r="A483" t="s">
        <v>132</v>
      </c>
      <c r="B483" s="72">
        <v>0.4785648148148148</v>
      </c>
      <c r="C483" s="73">
        <v>5289.2</v>
      </c>
      <c r="D483" s="73">
        <v>42045</v>
      </c>
      <c r="E483" s="73">
        <v>87530</v>
      </c>
      <c r="F483" s="73">
        <v>37.191</v>
      </c>
      <c r="G483" s="73">
        <v>60048</v>
      </c>
      <c r="H483" s="73">
        <v>43754</v>
      </c>
      <c r="I483" s="73">
        <v>32.416</v>
      </c>
      <c r="J483" s="73">
        <v>0</v>
      </c>
      <c r="K483" s="73">
        <v>13.009</v>
      </c>
      <c r="L483" s="73">
        <v>1.239</v>
      </c>
      <c r="M483" s="73">
        <v>0.037034</v>
      </c>
      <c r="N483">
        <v>0</v>
      </c>
      <c r="O483">
        <v>0</v>
      </c>
      <c r="P483">
        <v>0</v>
      </c>
    </row>
    <row r="484" spans="1:16" ht="12.75">
      <c r="A484" t="s">
        <v>132</v>
      </c>
      <c r="B484" s="72">
        <v>0.4785763888888889</v>
      </c>
      <c r="C484" s="73">
        <v>5289.2</v>
      </c>
      <c r="D484" s="73">
        <v>42020</v>
      </c>
      <c r="E484" s="73">
        <v>87396</v>
      </c>
      <c r="F484" s="73">
        <v>31.185</v>
      </c>
      <c r="G484" s="73">
        <v>58954</v>
      </c>
      <c r="H484" s="73">
        <v>43751</v>
      </c>
      <c r="I484" s="73">
        <v>32.467</v>
      </c>
      <c r="J484" s="73">
        <v>0</v>
      </c>
      <c r="K484" s="73">
        <v>12.947</v>
      </c>
      <c r="L484" s="73">
        <v>1.2331</v>
      </c>
      <c r="M484" s="73">
        <v>0.037151</v>
      </c>
      <c r="N484">
        <v>0</v>
      </c>
      <c r="O484">
        <v>0</v>
      </c>
      <c r="P484">
        <v>0</v>
      </c>
    </row>
    <row r="485" spans="1:16" ht="12.75">
      <c r="A485" t="s">
        <v>132</v>
      </c>
      <c r="B485" s="72">
        <v>0.47858796296296297</v>
      </c>
      <c r="C485" s="73">
        <v>5289.2</v>
      </c>
      <c r="D485" s="73">
        <v>42179</v>
      </c>
      <c r="E485" s="73">
        <v>87312</v>
      </c>
      <c r="F485" s="73">
        <v>29.155</v>
      </c>
      <c r="G485" s="73">
        <v>58807</v>
      </c>
      <c r="H485" s="73">
        <v>43638</v>
      </c>
      <c r="I485" s="73">
        <v>30.766</v>
      </c>
      <c r="J485" s="73">
        <v>0</v>
      </c>
      <c r="K485" s="73">
        <v>12.942</v>
      </c>
      <c r="L485" s="73">
        <v>1.2326</v>
      </c>
      <c r="M485" s="73">
        <v>0.035237</v>
      </c>
      <c r="N485">
        <v>0</v>
      </c>
      <c r="O485">
        <v>0</v>
      </c>
      <c r="P485">
        <v>0</v>
      </c>
    </row>
    <row r="486" spans="1:16" ht="12.75">
      <c r="A486" t="s">
        <v>132</v>
      </c>
      <c r="B486" s="72">
        <v>0.47859953703703706</v>
      </c>
      <c r="C486" s="73">
        <v>5289.2</v>
      </c>
      <c r="D486" s="73">
        <v>44006</v>
      </c>
      <c r="E486" s="73">
        <v>86668</v>
      </c>
      <c r="F486" s="73">
        <v>26.922</v>
      </c>
      <c r="G486" s="73">
        <v>58794</v>
      </c>
      <c r="H486" s="73">
        <v>42676</v>
      </c>
      <c r="I486" s="73">
        <v>32.181</v>
      </c>
      <c r="J486" s="73">
        <v>0</v>
      </c>
      <c r="K486" s="73">
        <v>12.95</v>
      </c>
      <c r="L486" s="73">
        <v>1.2334</v>
      </c>
      <c r="M486" s="73">
        <v>0.037133</v>
      </c>
      <c r="N486">
        <v>0</v>
      </c>
      <c r="O486">
        <v>0</v>
      </c>
      <c r="P486">
        <v>0</v>
      </c>
    </row>
    <row r="487" spans="1:16" ht="12.75">
      <c r="A487" t="s">
        <v>132</v>
      </c>
      <c r="B487" s="72">
        <v>0.4786111111111111</v>
      </c>
      <c r="C487" s="73">
        <v>5289.2</v>
      </c>
      <c r="D487" s="73">
        <v>44954</v>
      </c>
      <c r="E487" s="73">
        <v>86071</v>
      </c>
      <c r="F487" s="73">
        <v>22.824</v>
      </c>
      <c r="G487" s="73">
        <v>58282</v>
      </c>
      <c r="H487" s="73">
        <v>42494</v>
      </c>
      <c r="I487" s="73">
        <v>31.161</v>
      </c>
      <c r="J487" s="73">
        <v>0</v>
      </c>
      <c r="K487" s="73">
        <v>12.899</v>
      </c>
      <c r="L487" s="73">
        <v>1.2285</v>
      </c>
      <c r="M487" s="73">
        <v>0.036204</v>
      </c>
      <c r="N487">
        <v>0</v>
      </c>
      <c r="O487">
        <v>0</v>
      </c>
      <c r="P487">
        <v>0</v>
      </c>
    </row>
    <row r="488" spans="1:16" ht="12.75">
      <c r="A488" t="s">
        <v>132</v>
      </c>
      <c r="B488" s="72">
        <v>0.4786226851851852</v>
      </c>
      <c r="C488" s="73">
        <v>5289.2</v>
      </c>
      <c r="D488" s="73">
        <v>44577</v>
      </c>
      <c r="E488" s="73">
        <v>86256</v>
      </c>
      <c r="F488" s="73">
        <v>21.733</v>
      </c>
      <c r="G488" s="73">
        <v>58364</v>
      </c>
      <c r="H488" s="73">
        <v>42838</v>
      </c>
      <c r="I488" s="73">
        <v>31.773</v>
      </c>
      <c r="J488" s="73">
        <v>0</v>
      </c>
      <c r="K488" s="73">
        <v>12.891</v>
      </c>
      <c r="L488" s="73">
        <v>1.2278</v>
      </c>
      <c r="M488" s="73">
        <v>0.036836</v>
      </c>
      <c r="N488">
        <v>0</v>
      </c>
      <c r="O488">
        <v>0</v>
      </c>
      <c r="P488">
        <v>0</v>
      </c>
    </row>
    <row r="489" spans="1:16" ht="12.75">
      <c r="A489" t="s">
        <v>132</v>
      </c>
      <c r="B489" s="72">
        <v>0.47863425925925923</v>
      </c>
      <c r="C489" s="73">
        <v>5289.2</v>
      </c>
      <c r="D489" s="73">
        <v>44400</v>
      </c>
      <c r="E489" s="73">
        <v>86383</v>
      </c>
      <c r="F489" s="73">
        <v>22.191</v>
      </c>
      <c r="G489" s="73">
        <v>58248</v>
      </c>
      <c r="H489" s="73">
        <v>43305</v>
      </c>
      <c r="I489" s="73">
        <v>33.571</v>
      </c>
      <c r="J489" s="73">
        <v>0</v>
      </c>
      <c r="K489" s="73">
        <v>12.857</v>
      </c>
      <c r="L489" s="73">
        <v>1.2245</v>
      </c>
      <c r="M489" s="73">
        <v>0.038863</v>
      </c>
      <c r="N489">
        <v>0</v>
      </c>
      <c r="O489">
        <v>0</v>
      </c>
      <c r="P489">
        <v>0</v>
      </c>
    </row>
    <row r="490" spans="1:16" ht="12.75">
      <c r="A490" t="s">
        <v>132</v>
      </c>
      <c r="B490" s="72">
        <v>0.4786458333333334</v>
      </c>
      <c r="C490" s="73">
        <v>5289.2</v>
      </c>
      <c r="D490" s="73">
        <v>44599</v>
      </c>
      <c r="E490" s="73">
        <v>86865</v>
      </c>
      <c r="F490" s="73">
        <v>22.333</v>
      </c>
      <c r="G490" s="73">
        <v>58132</v>
      </c>
      <c r="H490" s="73">
        <v>43482</v>
      </c>
      <c r="I490" s="73">
        <v>31.883</v>
      </c>
      <c r="J490" s="73">
        <v>0</v>
      </c>
      <c r="K490" s="73">
        <v>12.839</v>
      </c>
      <c r="L490" s="73">
        <v>1.2228</v>
      </c>
      <c r="M490" s="73">
        <v>0.036703</v>
      </c>
      <c r="N490">
        <v>0</v>
      </c>
      <c r="O490">
        <v>0</v>
      </c>
      <c r="P490">
        <v>0</v>
      </c>
    </row>
    <row r="491" spans="1:16" ht="12.75">
      <c r="A491" t="s">
        <v>132</v>
      </c>
      <c r="B491" s="72">
        <v>0.4786574074074074</v>
      </c>
      <c r="C491" s="73">
        <v>5289.2</v>
      </c>
      <c r="D491" s="73">
        <v>45897</v>
      </c>
      <c r="E491" s="73">
        <v>86398</v>
      </c>
      <c r="F491" s="73">
        <v>20.784</v>
      </c>
      <c r="G491" s="73">
        <v>57630</v>
      </c>
      <c r="H491" s="73">
        <v>43593</v>
      </c>
      <c r="I491" s="73">
        <v>31.932</v>
      </c>
      <c r="J491" s="73">
        <v>0</v>
      </c>
      <c r="K491" s="73">
        <v>12.76</v>
      </c>
      <c r="L491" s="73">
        <v>1.2152</v>
      </c>
      <c r="M491" s="73">
        <v>0.036959</v>
      </c>
      <c r="N491">
        <v>0</v>
      </c>
      <c r="O491">
        <v>0</v>
      </c>
      <c r="P491">
        <v>0</v>
      </c>
    </row>
    <row r="492" spans="1:16" ht="12.75">
      <c r="A492" t="s">
        <v>132</v>
      </c>
      <c r="B492" s="72">
        <v>0.4786689814814815</v>
      </c>
      <c r="C492" s="73">
        <v>5289.2</v>
      </c>
      <c r="D492" s="73">
        <v>46423</v>
      </c>
      <c r="E492" s="73">
        <v>86072</v>
      </c>
      <c r="F492" s="73">
        <v>18.096</v>
      </c>
      <c r="G492" s="73">
        <v>57248</v>
      </c>
      <c r="H492" s="73">
        <v>43727</v>
      </c>
      <c r="I492" s="73">
        <v>30.861</v>
      </c>
      <c r="J492" s="73">
        <v>0</v>
      </c>
      <c r="K492" s="73">
        <v>12.709</v>
      </c>
      <c r="L492" s="73">
        <v>1.2104</v>
      </c>
      <c r="M492" s="73">
        <v>0.035855</v>
      </c>
      <c r="N492">
        <v>0</v>
      </c>
      <c r="O492">
        <v>0</v>
      </c>
      <c r="P492">
        <v>0</v>
      </c>
    </row>
    <row r="493" spans="1:16" ht="12.75">
      <c r="A493" t="s">
        <v>132</v>
      </c>
      <c r="B493" s="72">
        <v>0.47868055555555555</v>
      </c>
      <c r="C493" s="73">
        <v>5289.2</v>
      </c>
      <c r="D493" s="73">
        <v>45916</v>
      </c>
      <c r="E493" s="73">
        <v>86134</v>
      </c>
      <c r="F493" s="73">
        <v>17.036</v>
      </c>
      <c r="G493" s="73">
        <v>57264</v>
      </c>
      <c r="H493" s="73">
        <v>42319</v>
      </c>
      <c r="I493" s="73">
        <v>28.654</v>
      </c>
      <c r="J493" s="73">
        <v>0</v>
      </c>
      <c r="K493" s="73">
        <v>12.828</v>
      </c>
      <c r="L493" s="73">
        <v>1.2217</v>
      </c>
      <c r="M493" s="73">
        <v>0.033266</v>
      </c>
      <c r="N493">
        <v>0</v>
      </c>
      <c r="O493">
        <v>0</v>
      </c>
      <c r="P493">
        <v>0</v>
      </c>
    </row>
    <row r="494" spans="1:16" ht="12.75">
      <c r="A494" t="s">
        <v>132</v>
      </c>
      <c r="B494" s="72">
        <v>0.47869212962962965</v>
      </c>
      <c r="C494" s="73">
        <v>5289.2</v>
      </c>
      <c r="D494" s="73">
        <v>45015</v>
      </c>
      <c r="E494" s="73">
        <v>86443</v>
      </c>
      <c r="F494" s="73">
        <v>17.023</v>
      </c>
      <c r="G494" s="73">
        <v>57455</v>
      </c>
      <c r="H494" s="73">
        <v>40607</v>
      </c>
      <c r="I494" s="73">
        <v>31.259</v>
      </c>
      <c r="J494" s="73">
        <v>0</v>
      </c>
      <c r="K494" s="73">
        <v>12.997</v>
      </c>
      <c r="L494" s="73">
        <v>1.2379</v>
      </c>
      <c r="M494" s="73">
        <v>0.036161</v>
      </c>
      <c r="N494">
        <v>0</v>
      </c>
      <c r="O494">
        <v>0</v>
      </c>
      <c r="P494">
        <v>0</v>
      </c>
    </row>
    <row r="495" spans="1:16" ht="12.75">
      <c r="A495" t="s">
        <v>132</v>
      </c>
      <c r="B495" s="72">
        <v>0.4787037037037037</v>
      </c>
      <c r="C495" s="73">
        <v>5289.2</v>
      </c>
      <c r="D495" s="73">
        <v>44723</v>
      </c>
      <c r="E495" s="73">
        <v>86454</v>
      </c>
      <c r="F495" s="73">
        <v>19.285</v>
      </c>
      <c r="G495" s="73">
        <v>57793</v>
      </c>
      <c r="H495" s="73">
        <v>43907</v>
      </c>
      <c r="I495" s="73">
        <v>30.786</v>
      </c>
      <c r="J495" s="73">
        <v>0</v>
      </c>
      <c r="K495" s="73">
        <v>12.78</v>
      </c>
      <c r="L495" s="73">
        <v>1.2171</v>
      </c>
      <c r="M495" s="73">
        <v>0.03561</v>
      </c>
      <c r="N495">
        <v>0</v>
      </c>
      <c r="O495">
        <v>0</v>
      </c>
      <c r="P495">
        <v>0</v>
      </c>
    </row>
    <row r="496" spans="1:16" ht="12.75">
      <c r="A496" t="s">
        <v>132</v>
      </c>
      <c r="B496" s="72">
        <v>0.4787152777777777</v>
      </c>
      <c r="C496" s="73">
        <v>5289.2</v>
      </c>
      <c r="D496" s="73">
        <v>45638</v>
      </c>
      <c r="E496" s="73">
        <v>85623</v>
      </c>
      <c r="F496" s="73">
        <v>20.05</v>
      </c>
      <c r="G496" s="73">
        <v>57994</v>
      </c>
      <c r="H496" s="73">
        <v>43050</v>
      </c>
      <c r="I496" s="73">
        <v>31.379</v>
      </c>
      <c r="J496" s="73">
        <v>0</v>
      </c>
      <c r="K496" s="73">
        <v>12.815</v>
      </c>
      <c r="L496" s="73">
        <v>1.2205</v>
      </c>
      <c r="M496" s="73">
        <v>0.036647</v>
      </c>
      <c r="N496">
        <v>0</v>
      </c>
      <c r="O496">
        <v>0</v>
      </c>
      <c r="P496">
        <v>0</v>
      </c>
    </row>
    <row r="497" spans="1:16" ht="12.75">
      <c r="A497" t="s">
        <v>132</v>
      </c>
      <c r="B497" s="72">
        <v>0.4787268518518519</v>
      </c>
      <c r="C497" s="73">
        <v>5289.2</v>
      </c>
      <c r="D497" s="73">
        <v>45734</v>
      </c>
      <c r="E497" s="73">
        <v>86147</v>
      </c>
      <c r="F497" s="73">
        <v>19.139</v>
      </c>
      <c r="G497" s="73">
        <v>58335</v>
      </c>
      <c r="H497" s="73">
        <v>44388</v>
      </c>
      <c r="I497" s="73">
        <v>31.654</v>
      </c>
      <c r="J497" s="73">
        <v>0</v>
      </c>
      <c r="K497" s="73">
        <v>12.742</v>
      </c>
      <c r="L497" s="73">
        <v>1.2135</v>
      </c>
      <c r="M497" s="73">
        <v>0.036748</v>
      </c>
      <c r="N497">
        <v>0</v>
      </c>
      <c r="O497">
        <v>0</v>
      </c>
      <c r="P497">
        <v>0</v>
      </c>
    </row>
    <row r="498" spans="1:16" ht="12.75">
      <c r="A498" t="s">
        <v>132</v>
      </c>
      <c r="B498" s="72">
        <v>0.4787384259259259</v>
      </c>
      <c r="C498" s="73">
        <v>5289.2</v>
      </c>
      <c r="D498" s="73">
        <v>45917</v>
      </c>
      <c r="E498" s="73">
        <v>86957</v>
      </c>
      <c r="F498" s="73">
        <v>19.471</v>
      </c>
      <c r="G498" s="73">
        <v>57714</v>
      </c>
      <c r="H498" s="73">
        <v>43187</v>
      </c>
      <c r="I498" s="73">
        <v>31.468</v>
      </c>
      <c r="J498" s="73">
        <v>0</v>
      </c>
      <c r="K498" s="73">
        <v>12.801</v>
      </c>
      <c r="L498" s="73">
        <v>1.2192</v>
      </c>
      <c r="M498" s="73">
        <v>0.036188</v>
      </c>
      <c r="N498">
        <v>0</v>
      </c>
      <c r="O498">
        <v>0</v>
      </c>
      <c r="P498">
        <v>0</v>
      </c>
    </row>
    <row r="499" spans="1:16" ht="12.75">
      <c r="A499" t="s">
        <v>132</v>
      </c>
      <c r="B499" s="72">
        <v>0.47875</v>
      </c>
      <c r="C499" s="73">
        <v>5289.2</v>
      </c>
      <c r="D499" s="73">
        <v>47957</v>
      </c>
      <c r="E499" s="73">
        <v>85141</v>
      </c>
      <c r="F499" s="73">
        <v>17.858</v>
      </c>
      <c r="G499" s="73">
        <v>56421</v>
      </c>
      <c r="H499" s="73">
        <v>42034</v>
      </c>
      <c r="I499" s="73">
        <v>30.667</v>
      </c>
      <c r="J499" s="73">
        <v>0</v>
      </c>
      <c r="K499" s="73">
        <v>12.728</v>
      </c>
      <c r="L499" s="73">
        <v>1.2122</v>
      </c>
      <c r="M499" s="73">
        <v>0.036028</v>
      </c>
      <c r="N499">
        <v>0</v>
      </c>
      <c r="O499">
        <v>0</v>
      </c>
      <c r="P499">
        <v>0</v>
      </c>
    </row>
    <row r="500" spans="1:16" ht="12.75">
      <c r="A500" t="s">
        <v>132</v>
      </c>
      <c r="B500" s="72">
        <v>0.47876157407407405</v>
      </c>
      <c r="C500" s="73">
        <v>5289.2</v>
      </c>
      <c r="D500" s="73">
        <v>46719</v>
      </c>
      <c r="E500" s="73">
        <v>85067</v>
      </c>
      <c r="F500" s="73">
        <v>15.25</v>
      </c>
      <c r="G500" s="73">
        <v>56696</v>
      </c>
      <c r="H500" s="73">
        <v>41781</v>
      </c>
      <c r="I500" s="73">
        <v>34.701</v>
      </c>
      <c r="J500" s="73">
        <v>0</v>
      </c>
      <c r="K500" s="73">
        <v>12.797</v>
      </c>
      <c r="L500" s="73">
        <v>1.2188</v>
      </c>
      <c r="M500" s="73">
        <v>0.0408</v>
      </c>
      <c r="N500">
        <v>0</v>
      </c>
      <c r="O500">
        <v>0</v>
      </c>
      <c r="P500">
        <v>0</v>
      </c>
    </row>
    <row r="501" spans="1:16" ht="12.75">
      <c r="A501" t="s">
        <v>132</v>
      </c>
      <c r="B501" s="72">
        <v>0.47877314814814814</v>
      </c>
      <c r="C501" s="73">
        <v>5289.2</v>
      </c>
      <c r="D501" s="73">
        <v>44566</v>
      </c>
      <c r="E501" s="73">
        <v>86210</v>
      </c>
      <c r="F501" s="73">
        <v>18.916</v>
      </c>
      <c r="G501" s="73">
        <v>58144</v>
      </c>
      <c r="H501" s="73">
        <v>42493</v>
      </c>
      <c r="I501" s="73">
        <v>30.437</v>
      </c>
      <c r="J501" s="73">
        <v>0</v>
      </c>
      <c r="K501" s="73">
        <v>12.905</v>
      </c>
      <c r="L501" s="73">
        <v>1.2291</v>
      </c>
      <c r="M501" s="73">
        <v>0.035307</v>
      </c>
      <c r="N501">
        <v>0</v>
      </c>
      <c r="O501">
        <v>0</v>
      </c>
      <c r="P501">
        <v>0</v>
      </c>
    </row>
    <row r="502" spans="1:16" ht="12.75">
      <c r="A502" t="s">
        <v>132</v>
      </c>
      <c r="B502" s="72">
        <v>0.4787847222222222</v>
      </c>
      <c r="C502" s="73">
        <v>5289.2</v>
      </c>
      <c r="D502" s="73">
        <v>45198</v>
      </c>
      <c r="E502" s="73">
        <v>86073</v>
      </c>
      <c r="F502" s="73">
        <v>19.976</v>
      </c>
      <c r="G502" s="73">
        <v>58219</v>
      </c>
      <c r="H502" s="73">
        <v>41395</v>
      </c>
      <c r="I502" s="73">
        <v>32.997</v>
      </c>
      <c r="J502" s="73">
        <v>0</v>
      </c>
      <c r="K502" s="73">
        <v>12.97</v>
      </c>
      <c r="L502" s="73">
        <v>1.2353</v>
      </c>
      <c r="M502" s="73">
        <v>0.038335</v>
      </c>
      <c r="N502">
        <v>0</v>
      </c>
      <c r="O502">
        <v>0</v>
      </c>
      <c r="P502">
        <v>0</v>
      </c>
    </row>
    <row r="503" spans="1:16" ht="12.75">
      <c r="A503" t="s">
        <v>132</v>
      </c>
      <c r="B503" s="72">
        <v>0.47879629629629633</v>
      </c>
      <c r="C503" s="73">
        <v>5289.2</v>
      </c>
      <c r="D503" s="73">
        <v>44946</v>
      </c>
      <c r="E503" s="73">
        <v>86781</v>
      </c>
      <c r="F503" s="73">
        <v>19.731</v>
      </c>
      <c r="G503" s="73">
        <v>58135</v>
      </c>
      <c r="H503" s="73">
        <v>41282</v>
      </c>
      <c r="I503" s="73">
        <v>32.111</v>
      </c>
      <c r="J503" s="73">
        <v>0</v>
      </c>
      <c r="K503" s="73">
        <v>12.992</v>
      </c>
      <c r="L503" s="73">
        <v>1.2373</v>
      </c>
      <c r="M503" s="73">
        <v>0.037002</v>
      </c>
      <c r="N503">
        <v>0</v>
      </c>
      <c r="O503">
        <v>0</v>
      </c>
      <c r="P503">
        <v>0</v>
      </c>
    </row>
    <row r="504" spans="1:16" ht="12.75">
      <c r="A504" t="s">
        <v>132</v>
      </c>
      <c r="B504" s="72">
        <v>0.47880787037037037</v>
      </c>
      <c r="C504" s="73">
        <v>5289.2</v>
      </c>
      <c r="D504" s="73">
        <v>46623</v>
      </c>
      <c r="E504" s="73">
        <v>86383</v>
      </c>
      <c r="F504" s="73">
        <v>19.574</v>
      </c>
      <c r="G504" s="73">
        <v>57377</v>
      </c>
      <c r="H504" s="73">
        <v>41492</v>
      </c>
      <c r="I504" s="73">
        <v>31.429</v>
      </c>
      <c r="J504" s="73">
        <v>0</v>
      </c>
      <c r="K504" s="73">
        <v>12.878</v>
      </c>
      <c r="L504" s="73">
        <v>1.2265</v>
      </c>
      <c r="M504" s="73">
        <v>0.036383</v>
      </c>
      <c r="N504">
        <v>0</v>
      </c>
      <c r="O504">
        <v>0</v>
      </c>
      <c r="P504">
        <v>0</v>
      </c>
    </row>
    <row r="505" spans="1:16" ht="12.75">
      <c r="A505" t="s">
        <v>132</v>
      </c>
      <c r="B505" s="72">
        <v>0.47881944444444446</v>
      </c>
      <c r="C505" s="73">
        <v>5289.2</v>
      </c>
      <c r="D505" s="73">
        <v>48992</v>
      </c>
      <c r="E505" s="73">
        <v>84491</v>
      </c>
      <c r="F505" s="73">
        <v>15.973</v>
      </c>
      <c r="G505" s="73">
        <v>56490</v>
      </c>
      <c r="H505" s="73">
        <v>41727</v>
      </c>
      <c r="I505" s="73">
        <v>30.61</v>
      </c>
      <c r="J505" s="73">
        <v>0</v>
      </c>
      <c r="K505" s="73">
        <v>12.715</v>
      </c>
      <c r="L505" s="73">
        <v>1.211</v>
      </c>
      <c r="M505" s="73">
        <v>0.03623</v>
      </c>
      <c r="N505">
        <v>0</v>
      </c>
      <c r="O505">
        <v>0</v>
      </c>
      <c r="P505">
        <v>0</v>
      </c>
    </row>
    <row r="506" spans="1:16" ht="12.75">
      <c r="A506" t="s">
        <v>132</v>
      </c>
      <c r="B506" s="72">
        <v>0.4788310185185185</v>
      </c>
      <c r="C506" s="73">
        <v>5289.2</v>
      </c>
      <c r="D506" s="73">
        <v>48562</v>
      </c>
      <c r="E506" s="73">
        <v>85303</v>
      </c>
      <c r="F506" s="73">
        <v>13.517</v>
      </c>
      <c r="G506" s="73">
        <v>57030</v>
      </c>
      <c r="H506" s="73">
        <v>39765</v>
      </c>
      <c r="I506" s="73">
        <v>32.174</v>
      </c>
      <c r="J506" s="73">
        <v>0</v>
      </c>
      <c r="K506" s="73">
        <v>12.914</v>
      </c>
      <c r="L506" s="73">
        <v>1.2299</v>
      </c>
      <c r="M506" s="73">
        <v>0.037716</v>
      </c>
      <c r="N506">
        <v>0</v>
      </c>
      <c r="O506">
        <v>0</v>
      </c>
      <c r="P506">
        <v>0</v>
      </c>
    </row>
    <row r="507" spans="1:16" ht="12.75">
      <c r="A507" t="s">
        <v>132</v>
      </c>
      <c r="B507" s="72">
        <v>0.4788425925925926</v>
      </c>
      <c r="C507" s="73">
        <v>5289.2</v>
      </c>
      <c r="D507" s="73">
        <v>47803</v>
      </c>
      <c r="E507" s="73">
        <v>86273</v>
      </c>
      <c r="F507" s="73">
        <v>16.883</v>
      </c>
      <c r="G507" s="73">
        <v>56522</v>
      </c>
      <c r="H507" s="73">
        <v>45486</v>
      </c>
      <c r="I507" s="73">
        <v>30.836</v>
      </c>
      <c r="J507" s="73">
        <v>0</v>
      </c>
      <c r="K507" s="73">
        <v>12.512</v>
      </c>
      <c r="L507" s="73">
        <v>1.1916</v>
      </c>
      <c r="M507" s="73">
        <v>0.035743</v>
      </c>
      <c r="N507">
        <v>0</v>
      </c>
      <c r="O507">
        <v>0</v>
      </c>
      <c r="P507">
        <v>0</v>
      </c>
    </row>
    <row r="508" spans="1:16" ht="12.75">
      <c r="A508" t="s">
        <v>132</v>
      </c>
      <c r="B508" s="72">
        <v>0.47885416666666664</v>
      </c>
      <c r="C508" s="73">
        <v>5289.2</v>
      </c>
      <c r="D508" s="73">
        <v>48264</v>
      </c>
      <c r="E508" s="73">
        <v>85694</v>
      </c>
      <c r="F508" s="73">
        <v>15.727</v>
      </c>
      <c r="G508" s="73">
        <v>55601</v>
      </c>
      <c r="H508" s="73">
        <v>43710</v>
      </c>
      <c r="I508" s="73">
        <v>29.706</v>
      </c>
      <c r="J508" s="73">
        <v>0</v>
      </c>
      <c r="K508" s="73">
        <v>12.564</v>
      </c>
      <c r="L508" s="73">
        <v>1.1965</v>
      </c>
      <c r="M508" s="73">
        <v>0.034663</v>
      </c>
      <c r="N508">
        <v>0</v>
      </c>
      <c r="O508">
        <v>0</v>
      </c>
      <c r="P508">
        <v>0</v>
      </c>
    </row>
    <row r="509" spans="1:16" ht="12.75">
      <c r="A509" t="s">
        <v>132</v>
      </c>
      <c r="B509" s="72">
        <v>0.4788657407407408</v>
      </c>
      <c r="C509" s="73">
        <v>5289.2</v>
      </c>
      <c r="D509" s="73">
        <v>47637</v>
      </c>
      <c r="E509" s="73">
        <v>85888</v>
      </c>
      <c r="F509" s="73">
        <v>14.206</v>
      </c>
      <c r="G509" s="73">
        <v>55936</v>
      </c>
      <c r="H509" s="73">
        <v>43379</v>
      </c>
      <c r="I509" s="73">
        <v>31.194</v>
      </c>
      <c r="J509" s="73">
        <v>0</v>
      </c>
      <c r="K509" s="73">
        <v>12.626</v>
      </c>
      <c r="L509" s="73">
        <v>1.2024</v>
      </c>
      <c r="M509" s="73">
        <v>0.036321</v>
      </c>
      <c r="N509">
        <v>0</v>
      </c>
      <c r="O509">
        <v>0</v>
      </c>
      <c r="P509">
        <v>0</v>
      </c>
    </row>
    <row r="510" spans="1:16" ht="12.75">
      <c r="A510" t="s">
        <v>132</v>
      </c>
      <c r="B510" s="72">
        <v>0.4788773148148148</v>
      </c>
      <c r="C510" s="73">
        <v>5289.2</v>
      </c>
      <c r="D510" s="73">
        <v>47645</v>
      </c>
      <c r="E510" s="73">
        <v>86521</v>
      </c>
      <c r="F510" s="73">
        <v>15.1</v>
      </c>
      <c r="G510" s="73">
        <v>56255</v>
      </c>
      <c r="H510" s="73">
        <v>40152</v>
      </c>
      <c r="I510" s="73">
        <v>30.739</v>
      </c>
      <c r="J510" s="73">
        <v>0</v>
      </c>
      <c r="K510" s="73">
        <v>12.889</v>
      </c>
      <c r="L510" s="73">
        <v>1.2276</v>
      </c>
      <c r="M510" s="73">
        <v>0.035526</v>
      </c>
      <c r="N510">
        <v>0</v>
      </c>
      <c r="O510">
        <v>0</v>
      </c>
      <c r="P510">
        <v>0</v>
      </c>
    </row>
    <row r="511" spans="1:16" ht="12.75">
      <c r="A511" t="s">
        <v>132</v>
      </c>
      <c r="B511" s="72">
        <v>0.4788888888888889</v>
      </c>
      <c r="C511" s="73">
        <v>5289.2</v>
      </c>
      <c r="D511" s="73">
        <v>49310</v>
      </c>
      <c r="E511" s="73">
        <v>84645</v>
      </c>
      <c r="F511" s="73">
        <v>14.583</v>
      </c>
      <c r="G511" s="73">
        <v>55554</v>
      </c>
      <c r="H511" s="73">
        <v>41028</v>
      </c>
      <c r="I511" s="73">
        <v>30.832</v>
      </c>
      <c r="J511" s="73">
        <v>0</v>
      </c>
      <c r="K511" s="73">
        <v>12.713</v>
      </c>
      <c r="L511" s="73">
        <v>1.2107</v>
      </c>
      <c r="M511" s="73">
        <v>0.036412</v>
      </c>
      <c r="N511">
        <v>0</v>
      </c>
      <c r="O511">
        <v>0</v>
      </c>
      <c r="P511">
        <v>0</v>
      </c>
    </row>
    <row r="512" spans="1:16" ht="12.75">
      <c r="A512" t="s">
        <v>132</v>
      </c>
      <c r="B512" s="72">
        <v>0.47890046296296296</v>
      </c>
      <c r="C512" s="73">
        <v>5289.2</v>
      </c>
      <c r="D512" s="73">
        <v>48300</v>
      </c>
      <c r="E512" s="73">
        <v>83639</v>
      </c>
      <c r="F512" s="73">
        <v>14.294</v>
      </c>
      <c r="G512" s="73">
        <v>56090</v>
      </c>
      <c r="H512" s="73">
        <v>46651</v>
      </c>
      <c r="I512" s="73">
        <v>28.125</v>
      </c>
      <c r="J512" s="73">
        <v>0</v>
      </c>
      <c r="K512" s="73">
        <v>12.354</v>
      </c>
      <c r="L512" s="73">
        <v>1.1766</v>
      </c>
      <c r="M512" s="73">
        <v>0.033622</v>
      </c>
      <c r="N512">
        <v>0</v>
      </c>
      <c r="O512">
        <v>0</v>
      </c>
      <c r="P512">
        <v>0</v>
      </c>
    </row>
    <row r="513" spans="1:16" ht="12.75">
      <c r="A513" t="s">
        <v>132</v>
      </c>
      <c r="B513" s="72">
        <v>0.47891203703703705</v>
      </c>
      <c r="C513" s="73">
        <v>5289.2</v>
      </c>
      <c r="D513" s="73">
        <v>44882</v>
      </c>
      <c r="E513" s="73">
        <v>86157</v>
      </c>
      <c r="F513" s="73">
        <v>20.096</v>
      </c>
      <c r="G513" s="73">
        <v>58943</v>
      </c>
      <c r="H513" s="73">
        <v>40437</v>
      </c>
      <c r="I513" s="73">
        <v>34.296</v>
      </c>
      <c r="J513" s="73">
        <v>0</v>
      </c>
      <c r="K513" s="73">
        <v>13.095</v>
      </c>
      <c r="L513" s="73">
        <v>1.2471</v>
      </c>
      <c r="M513" s="73">
        <v>0.039802</v>
      </c>
      <c r="N513">
        <v>0</v>
      </c>
      <c r="O513">
        <v>0</v>
      </c>
      <c r="P513">
        <v>0</v>
      </c>
    </row>
    <row r="514" spans="1:16" ht="12.75">
      <c r="A514" t="s">
        <v>132</v>
      </c>
      <c r="B514" s="72">
        <v>0.4789236111111111</v>
      </c>
      <c r="C514" s="73">
        <v>5289.2</v>
      </c>
      <c r="D514" s="73">
        <v>46338</v>
      </c>
      <c r="E514" s="73">
        <v>86061</v>
      </c>
      <c r="F514" s="73">
        <v>23.316</v>
      </c>
      <c r="G514" s="73">
        <v>58221</v>
      </c>
      <c r="H514" s="73">
        <v>41356</v>
      </c>
      <c r="I514" s="73">
        <v>32.719</v>
      </c>
      <c r="J514" s="73">
        <v>0</v>
      </c>
      <c r="K514" s="73">
        <v>12.94</v>
      </c>
      <c r="L514" s="73">
        <v>1.2324</v>
      </c>
      <c r="M514" s="73">
        <v>0.038021</v>
      </c>
      <c r="N514">
        <v>0</v>
      </c>
      <c r="O514">
        <v>0</v>
      </c>
      <c r="P514">
        <v>0</v>
      </c>
    </row>
    <row r="515" spans="1:16" ht="12.75">
      <c r="A515" t="s">
        <v>132</v>
      </c>
      <c r="B515" s="72">
        <v>0.47893518518518513</v>
      </c>
      <c r="C515" s="73">
        <v>5289.2</v>
      </c>
      <c r="D515" s="73">
        <v>48256</v>
      </c>
      <c r="E515" s="73">
        <v>87307</v>
      </c>
      <c r="F515" s="73">
        <v>21.024</v>
      </c>
      <c r="G515" s="73">
        <v>57446</v>
      </c>
      <c r="H515" s="73">
        <v>48945</v>
      </c>
      <c r="I515" s="73">
        <v>32.886</v>
      </c>
      <c r="J515" s="73">
        <v>0</v>
      </c>
      <c r="K515" s="73">
        <v>12.33</v>
      </c>
      <c r="L515" s="73">
        <v>1.1743</v>
      </c>
      <c r="M515" s="73">
        <v>0.037663</v>
      </c>
      <c r="N515">
        <v>0</v>
      </c>
      <c r="O515">
        <v>0</v>
      </c>
      <c r="P515">
        <v>0</v>
      </c>
    </row>
    <row r="516" spans="1:16" ht="12.75">
      <c r="A516" t="s">
        <v>132</v>
      </c>
      <c r="B516" s="72">
        <v>0.4789467592592593</v>
      </c>
      <c r="C516" s="73">
        <v>5289.2</v>
      </c>
      <c r="D516" s="73">
        <v>50000</v>
      </c>
      <c r="E516" s="73">
        <v>83349</v>
      </c>
      <c r="F516" s="73">
        <v>15.349</v>
      </c>
      <c r="G516" s="73">
        <v>53985</v>
      </c>
      <c r="H516" s="73">
        <v>43485</v>
      </c>
      <c r="I516" s="73">
        <v>28.676</v>
      </c>
      <c r="J516" s="73">
        <v>0</v>
      </c>
      <c r="K516" s="73">
        <v>12.407</v>
      </c>
      <c r="L516" s="73">
        <v>1.1816</v>
      </c>
      <c r="M516" s="73">
        <v>0.03441</v>
      </c>
      <c r="N516">
        <v>0</v>
      </c>
      <c r="O516">
        <v>0</v>
      </c>
      <c r="P516">
        <v>0</v>
      </c>
    </row>
    <row r="517" spans="1:16" ht="12.75">
      <c r="A517" t="s">
        <v>132</v>
      </c>
      <c r="B517" s="72">
        <v>0.4789583333333333</v>
      </c>
      <c r="C517" s="73">
        <v>5289.2</v>
      </c>
      <c r="D517" s="73">
        <v>48846</v>
      </c>
      <c r="E517" s="73">
        <v>84523</v>
      </c>
      <c r="F517" s="73">
        <v>16.09</v>
      </c>
      <c r="G517" s="73">
        <v>57054</v>
      </c>
      <c r="H517" s="73">
        <v>42182</v>
      </c>
      <c r="I517" s="73">
        <v>32.481</v>
      </c>
      <c r="J517" s="73">
        <v>0</v>
      </c>
      <c r="K517" s="73">
        <v>12.718</v>
      </c>
      <c r="L517" s="73">
        <v>1.2112</v>
      </c>
      <c r="M517" s="73">
        <v>0.038406</v>
      </c>
      <c r="N517">
        <v>0</v>
      </c>
      <c r="O517">
        <v>0</v>
      </c>
      <c r="P517">
        <v>0</v>
      </c>
    </row>
    <row r="518" spans="1:16" ht="12.75">
      <c r="A518" t="s">
        <v>132</v>
      </c>
      <c r="B518" s="72">
        <v>0.4789699074074074</v>
      </c>
      <c r="C518" s="73">
        <v>5289.2</v>
      </c>
      <c r="D518" s="73">
        <v>47116</v>
      </c>
      <c r="E518" s="73">
        <v>87055</v>
      </c>
      <c r="F518" s="73">
        <v>24.13</v>
      </c>
      <c r="G518" s="73">
        <v>57640</v>
      </c>
      <c r="H518" s="73">
        <v>35492</v>
      </c>
      <c r="I518" s="73">
        <v>29.565</v>
      </c>
      <c r="J518" s="73">
        <v>0</v>
      </c>
      <c r="K518" s="73">
        <v>13.347</v>
      </c>
      <c r="L518" s="73">
        <v>1.2712</v>
      </c>
      <c r="M518" s="73">
        <v>0.033954</v>
      </c>
      <c r="N518">
        <v>0</v>
      </c>
      <c r="O518">
        <v>0</v>
      </c>
      <c r="P518">
        <v>0</v>
      </c>
    </row>
    <row r="519" spans="1:16" ht="12.75">
      <c r="A519" t="s">
        <v>132</v>
      </c>
      <c r="B519" s="72">
        <v>0.47898148148148145</v>
      </c>
      <c r="C519" s="73">
        <v>5289.2</v>
      </c>
      <c r="D519" s="73">
        <v>49262</v>
      </c>
      <c r="E519" s="73">
        <v>82606</v>
      </c>
      <c r="F519" s="73">
        <v>22.129</v>
      </c>
      <c r="G519" s="73">
        <v>55165</v>
      </c>
      <c r="H519" s="73">
        <v>39906</v>
      </c>
      <c r="I519" s="73">
        <v>26.614</v>
      </c>
      <c r="J519" s="73">
        <v>0</v>
      </c>
      <c r="K519" s="73">
        <v>12.755</v>
      </c>
      <c r="L519" s="73">
        <v>1.2147</v>
      </c>
      <c r="M519" s="73">
        <v>0.032229</v>
      </c>
      <c r="N519">
        <v>0</v>
      </c>
      <c r="O519">
        <v>0</v>
      </c>
      <c r="P519">
        <v>0</v>
      </c>
    </row>
    <row r="520" spans="1:16" ht="12.75">
      <c r="A520" t="s">
        <v>132</v>
      </c>
      <c r="B520" s="72">
        <v>0.47899305555555555</v>
      </c>
      <c r="C520" s="73">
        <v>5289.2</v>
      </c>
      <c r="D520" s="73">
        <v>52228</v>
      </c>
      <c r="E520" s="73">
        <v>79031</v>
      </c>
      <c r="F520" s="73">
        <v>16.764</v>
      </c>
      <c r="G520" s="73">
        <v>58454</v>
      </c>
      <c r="H520" s="73">
        <v>49754</v>
      </c>
      <c r="I520" s="73">
        <v>34.909</v>
      </c>
      <c r="J520" s="73">
        <v>0</v>
      </c>
      <c r="K520" s="73">
        <v>12.082</v>
      </c>
      <c r="L520" s="73">
        <v>1.1507</v>
      </c>
      <c r="M520" s="73">
        <v>0.044129</v>
      </c>
      <c r="N520">
        <v>0</v>
      </c>
      <c r="O520">
        <v>0</v>
      </c>
      <c r="P520">
        <v>0</v>
      </c>
    </row>
    <row r="521" spans="1:16" ht="12.75">
      <c r="A521" t="s">
        <v>132</v>
      </c>
      <c r="B521" s="72">
        <v>0.4790046296296296</v>
      </c>
      <c r="C521" s="73">
        <v>5289.2</v>
      </c>
      <c r="D521" s="73">
        <v>50110</v>
      </c>
      <c r="E521" s="73">
        <v>84850</v>
      </c>
      <c r="F521" s="73">
        <v>20.046</v>
      </c>
      <c r="G521" s="73">
        <v>62551</v>
      </c>
      <c r="H521" s="73">
        <v>47323</v>
      </c>
      <c r="I521" s="73">
        <v>34.967</v>
      </c>
      <c r="J521" s="73">
        <v>0</v>
      </c>
      <c r="K521" s="73">
        <v>12.621</v>
      </c>
      <c r="L521" s="73">
        <v>1.202</v>
      </c>
      <c r="M521" s="73">
        <v>0.041334</v>
      </c>
      <c r="N521">
        <v>0</v>
      </c>
      <c r="O521">
        <v>0</v>
      </c>
      <c r="P521">
        <v>0</v>
      </c>
    </row>
    <row r="522" spans="1:16" ht="12.75">
      <c r="A522" t="s">
        <v>132</v>
      </c>
      <c r="B522" s="72">
        <v>0.47901620370370374</v>
      </c>
      <c r="C522" s="73">
        <v>5289.2</v>
      </c>
      <c r="D522" s="73">
        <v>43084</v>
      </c>
      <c r="E522" s="73">
        <v>90319</v>
      </c>
      <c r="F522" s="73">
        <v>40.631</v>
      </c>
      <c r="G522" s="73">
        <v>56578</v>
      </c>
      <c r="H522" s="73">
        <v>49824</v>
      </c>
      <c r="I522" s="73">
        <v>29.781</v>
      </c>
      <c r="J522" s="73">
        <v>0</v>
      </c>
      <c r="K522" s="73">
        <v>12.402</v>
      </c>
      <c r="L522" s="73">
        <v>1.1811</v>
      </c>
      <c r="M522" s="73">
        <v>0.032978</v>
      </c>
      <c r="N522">
        <v>0</v>
      </c>
      <c r="O522">
        <v>0</v>
      </c>
      <c r="P522">
        <v>0</v>
      </c>
    </row>
    <row r="523" spans="1:16" ht="12.75">
      <c r="A523" t="s">
        <v>132</v>
      </c>
      <c r="B523" s="72">
        <v>0.4790277777777778</v>
      </c>
      <c r="C523" s="73">
        <v>5289.2</v>
      </c>
      <c r="D523" s="73">
        <v>44764</v>
      </c>
      <c r="E523" s="73">
        <v>91055</v>
      </c>
      <c r="F523" s="73">
        <v>48.721</v>
      </c>
      <c r="G523" s="73">
        <v>54069</v>
      </c>
      <c r="H523" s="73">
        <v>49961</v>
      </c>
      <c r="I523" s="73">
        <v>30</v>
      </c>
      <c r="J523" s="73">
        <v>0</v>
      </c>
      <c r="K523" s="73">
        <v>12.232</v>
      </c>
      <c r="L523" s="73">
        <v>1.1649</v>
      </c>
      <c r="M523" s="73">
        <v>0.032939</v>
      </c>
      <c r="N523">
        <v>0</v>
      </c>
      <c r="O523">
        <v>0</v>
      </c>
      <c r="P523">
        <v>0</v>
      </c>
    </row>
    <row r="524" spans="1:16" ht="12.75">
      <c r="A524" t="s">
        <v>132</v>
      </c>
      <c r="B524" s="72">
        <v>0.47903935185185187</v>
      </c>
      <c r="C524" s="73">
        <v>5289.2</v>
      </c>
      <c r="D524" s="73">
        <v>47913</v>
      </c>
      <c r="E524" s="73">
        <v>80448</v>
      </c>
      <c r="F524" s="73">
        <v>35.089</v>
      </c>
      <c r="G524" s="73">
        <v>50782</v>
      </c>
      <c r="H524" s="73">
        <v>49962</v>
      </c>
      <c r="I524" s="73">
        <v>27.781</v>
      </c>
      <c r="J524" s="73">
        <v>0</v>
      </c>
      <c r="K524" s="73">
        <v>11.785</v>
      </c>
      <c r="L524" s="73">
        <v>1.1224</v>
      </c>
      <c r="M524" s="73">
        <v>0.0346</v>
      </c>
      <c r="N524">
        <v>0</v>
      </c>
      <c r="O524">
        <v>0</v>
      </c>
      <c r="P524">
        <v>0</v>
      </c>
    </row>
    <row r="525" spans="1:16" ht="12.75">
      <c r="A525" t="s">
        <v>132</v>
      </c>
      <c r="B525" s="72">
        <v>0.4790509259259259</v>
      </c>
      <c r="C525" s="73">
        <v>5289.2</v>
      </c>
      <c r="D525" s="73">
        <v>50032</v>
      </c>
      <c r="E525" s="73">
        <v>77921</v>
      </c>
      <c r="F525" s="73">
        <v>22.255</v>
      </c>
      <c r="G525" s="73">
        <v>60799</v>
      </c>
      <c r="H525" s="73">
        <v>49962</v>
      </c>
      <c r="I525" s="73">
        <v>37.368</v>
      </c>
      <c r="J525" s="73">
        <v>0</v>
      </c>
      <c r="K525" s="73">
        <v>12.228</v>
      </c>
      <c r="L525" s="73">
        <v>1.1646</v>
      </c>
      <c r="M525" s="73">
        <v>0.047885</v>
      </c>
      <c r="N525">
        <v>0</v>
      </c>
      <c r="O525">
        <v>0</v>
      </c>
      <c r="P525">
        <v>0</v>
      </c>
    </row>
    <row r="526" spans="1:16" ht="12.75">
      <c r="A526" t="s">
        <v>132</v>
      </c>
      <c r="B526" s="72">
        <v>0.4790625</v>
      </c>
      <c r="C526" s="73">
        <v>5289.2</v>
      </c>
      <c r="D526" s="73">
        <v>46927</v>
      </c>
      <c r="E526" s="73">
        <v>82153</v>
      </c>
      <c r="F526" s="73">
        <v>28.332</v>
      </c>
      <c r="G526" s="73">
        <v>65791</v>
      </c>
      <c r="H526" s="73">
        <v>49962</v>
      </c>
      <c r="I526" s="73">
        <v>38.29</v>
      </c>
      <c r="J526" s="73">
        <v>0</v>
      </c>
      <c r="K526" s="73">
        <v>12.655</v>
      </c>
      <c r="L526" s="73">
        <v>1.2052</v>
      </c>
      <c r="M526" s="73">
        <v>0.046628</v>
      </c>
      <c r="N526">
        <v>0</v>
      </c>
      <c r="O526">
        <v>0</v>
      </c>
      <c r="P526">
        <v>0</v>
      </c>
    </row>
    <row r="527" spans="1:16" ht="12.75">
      <c r="A527" t="s">
        <v>132</v>
      </c>
      <c r="B527" s="72">
        <v>0.47907407407407404</v>
      </c>
      <c r="C527" s="73">
        <v>5289.2</v>
      </c>
      <c r="D527" s="73">
        <v>43559</v>
      </c>
      <c r="E527" s="73">
        <v>81501</v>
      </c>
      <c r="F527" s="73">
        <v>31.809</v>
      </c>
      <c r="G527" s="73">
        <v>62232</v>
      </c>
      <c r="H527" s="73">
        <v>49962</v>
      </c>
      <c r="I527" s="73">
        <v>33.247</v>
      </c>
      <c r="J527" s="73">
        <v>0</v>
      </c>
      <c r="K527" s="73">
        <v>12.543</v>
      </c>
      <c r="L527" s="73">
        <v>1.1946</v>
      </c>
      <c r="M527" s="73">
        <v>0.040804</v>
      </c>
      <c r="N527">
        <v>0</v>
      </c>
      <c r="O527">
        <v>0</v>
      </c>
      <c r="P527">
        <v>0</v>
      </c>
    </row>
    <row r="528" spans="1:16" ht="12.75">
      <c r="A528" t="s">
        <v>132</v>
      </c>
      <c r="B528" s="72">
        <v>0.4790856481481482</v>
      </c>
      <c r="C528" s="73">
        <v>5289.2</v>
      </c>
      <c r="D528" s="73">
        <v>41373</v>
      </c>
      <c r="E528" s="73">
        <v>80792</v>
      </c>
      <c r="F528" s="73">
        <v>26.282</v>
      </c>
      <c r="G528" s="73">
        <v>65222</v>
      </c>
      <c r="H528" s="73">
        <v>49962</v>
      </c>
      <c r="I528" s="73">
        <v>38.895</v>
      </c>
      <c r="J528" s="73">
        <v>0</v>
      </c>
      <c r="K528" s="73">
        <v>12.76</v>
      </c>
      <c r="L528" s="73">
        <v>1.2152</v>
      </c>
      <c r="M528" s="73">
        <v>0.048146</v>
      </c>
      <c r="N528">
        <v>0</v>
      </c>
      <c r="O528">
        <v>0</v>
      </c>
      <c r="P528">
        <v>0</v>
      </c>
    </row>
    <row r="529" spans="1:16" ht="12.75">
      <c r="A529" t="s">
        <v>132</v>
      </c>
      <c r="B529" s="72">
        <v>0.47909722222222223</v>
      </c>
      <c r="C529" s="73">
        <v>5289.2</v>
      </c>
      <c r="D529" s="73">
        <v>37548</v>
      </c>
      <c r="E529" s="73">
        <v>82754</v>
      </c>
      <c r="F529" s="73">
        <v>28.167</v>
      </c>
      <c r="G529" s="73">
        <v>68405</v>
      </c>
      <c r="H529" s="73">
        <v>49962</v>
      </c>
      <c r="I529" s="73">
        <v>39.411</v>
      </c>
      <c r="J529" s="73">
        <v>0</v>
      </c>
      <c r="K529" s="73">
        <v>13.081</v>
      </c>
      <c r="L529" s="73">
        <v>1.2458</v>
      </c>
      <c r="M529" s="73">
        <v>0.047621</v>
      </c>
      <c r="N529">
        <v>0</v>
      </c>
      <c r="O529">
        <v>0</v>
      </c>
      <c r="P529">
        <v>0</v>
      </c>
    </row>
    <row r="530" spans="1:16" ht="12.75">
      <c r="A530" t="s">
        <v>132</v>
      </c>
      <c r="B530" s="72">
        <v>0.4791087962962963</v>
      </c>
      <c r="C530" s="73">
        <v>5289.2</v>
      </c>
      <c r="D530" s="73">
        <v>33281</v>
      </c>
      <c r="E530" s="73">
        <v>85118</v>
      </c>
      <c r="F530" s="73">
        <v>40.612</v>
      </c>
      <c r="G530" s="73">
        <v>69292</v>
      </c>
      <c r="H530" s="73">
        <v>49962</v>
      </c>
      <c r="I530" s="73">
        <v>39.276</v>
      </c>
      <c r="J530" s="73">
        <v>0</v>
      </c>
      <c r="K530" s="73">
        <v>13.293</v>
      </c>
      <c r="L530" s="73">
        <v>1.266</v>
      </c>
      <c r="M530" s="73">
        <v>0.046145</v>
      </c>
      <c r="N530">
        <v>0</v>
      </c>
      <c r="O530">
        <v>0</v>
      </c>
      <c r="P530">
        <v>0</v>
      </c>
    </row>
    <row r="531" spans="1:16" ht="12.75">
      <c r="A531" t="s">
        <v>132</v>
      </c>
      <c r="B531" s="72">
        <v>0.47912037037037036</v>
      </c>
      <c r="C531" s="73">
        <v>5289.2</v>
      </c>
      <c r="D531" s="73">
        <v>31465</v>
      </c>
      <c r="E531" s="73">
        <v>85875</v>
      </c>
      <c r="F531" s="73">
        <v>48.949</v>
      </c>
      <c r="G531" s="73">
        <v>69448</v>
      </c>
      <c r="H531" s="73">
        <v>49559</v>
      </c>
      <c r="I531" s="73">
        <v>39.201</v>
      </c>
      <c r="J531" s="73">
        <v>0</v>
      </c>
      <c r="K531" s="73">
        <v>13.401</v>
      </c>
      <c r="L531" s="73">
        <v>1.2762</v>
      </c>
      <c r="M531" s="73">
        <v>0.045648</v>
      </c>
      <c r="N531">
        <v>0</v>
      </c>
      <c r="O531">
        <v>0</v>
      </c>
      <c r="P531">
        <v>0</v>
      </c>
    </row>
    <row r="532" spans="1:16" ht="12.75">
      <c r="A532" t="s">
        <v>132</v>
      </c>
      <c r="B532" s="72">
        <v>0.47913194444444446</v>
      </c>
      <c r="C532" s="73">
        <v>5289.2</v>
      </c>
      <c r="D532" s="73">
        <v>30784</v>
      </c>
      <c r="E532" s="73">
        <v>86271</v>
      </c>
      <c r="F532" s="73">
        <v>50.59</v>
      </c>
      <c r="G532" s="73">
        <v>69796</v>
      </c>
      <c r="H532" s="73">
        <v>46395</v>
      </c>
      <c r="I532" s="73">
        <v>39.746</v>
      </c>
      <c r="J532" s="73">
        <v>0</v>
      </c>
      <c r="K532" s="73">
        <v>13.707</v>
      </c>
      <c r="L532" s="73">
        <v>1.3055</v>
      </c>
      <c r="M532" s="73">
        <v>0.046071</v>
      </c>
      <c r="N532">
        <v>0</v>
      </c>
      <c r="O532">
        <v>0</v>
      </c>
      <c r="P532">
        <v>0</v>
      </c>
    </row>
    <row r="533" spans="1:16" ht="12.75">
      <c r="A533" t="s">
        <v>132</v>
      </c>
      <c r="B533" s="72">
        <v>0.4791435185185185</v>
      </c>
      <c r="C533" s="73">
        <v>5289.2</v>
      </c>
      <c r="D533" s="73">
        <v>29208</v>
      </c>
      <c r="E533" s="73">
        <v>87396</v>
      </c>
      <c r="F533" s="73">
        <v>55.132</v>
      </c>
      <c r="G533" s="73">
        <v>69932</v>
      </c>
      <c r="H533" s="73">
        <v>44609</v>
      </c>
      <c r="I533" s="73">
        <v>40.398</v>
      </c>
      <c r="J533" s="73">
        <v>0</v>
      </c>
      <c r="K533" s="73">
        <v>13.933</v>
      </c>
      <c r="L533" s="73">
        <v>1.327</v>
      </c>
      <c r="M533" s="73">
        <v>0.046228</v>
      </c>
      <c r="N533">
        <v>0</v>
      </c>
      <c r="O533">
        <v>0</v>
      </c>
      <c r="P533">
        <v>0</v>
      </c>
    </row>
    <row r="534" spans="1:16" ht="12.75">
      <c r="A534" t="s">
        <v>132</v>
      </c>
      <c r="B534" s="72">
        <v>0.47915509259259265</v>
      </c>
      <c r="C534" s="73">
        <v>5289.2</v>
      </c>
      <c r="D534" s="73">
        <v>29881</v>
      </c>
      <c r="E534" s="73">
        <v>87928</v>
      </c>
      <c r="F534" s="73">
        <v>64.386</v>
      </c>
      <c r="G534" s="73">
        <v>69722</v>
      </c>
      <c r="H534" s="73">
        <v>43714</v>
      </c>
      <c r="I534" s="73">
        <v>40.291</v>
      </c>
      <c r="J534" s="73">
        <v>0</v>
      </c>
      <c r="K534" s="73">
        <v>13.978</v>
      </c>
      <c r="L534" s="73">
        <v>1.3312</v>
      </c>
      <c r="M534" s="73">
        <v>0.045823</v>
      </c>
      <c r="N534">
        <v>0</v>
      </c>
      <c r="O534">
        <v>0</v>
      </c>
      <c r="P534">
        <v>0</v>
      </c>
    </row>
    <row r="535" spans="1:16" ht="12.75">
      <c r="A535" t="s">
        <v>132</v>
      </c>
      <c r="B535" s="72">
        <v>0.4791666666666667</v>
      </c>
      <c r="C535" s="73">
        <v>5289.2</v>
      </c>
      <c r="D535" s="73">
        <v>33612</v>
      </c>
      <c r="E535" s="73">
        <v>87747</v>
      </c>
      <c r="F535" s="73">
        <v>63.919</v>
      </c>
      <c r="G535" s="73">
        <v>68394</v>
      </c>
      <c r="H535" s="73">
        <v>43848</v>
      </c>
      <c r="I535" s="73">
        <v>37.982</v>
      </c>
      <c r="J535" s="73">
        <v>0</v>
      </c>
      <c r="K535" s="73">
        <v>13.754</v>
      </c>
      <c r="L535" s="73">
        <v>1.3099</v>
      </c>
      <c r="M535" s="73">
        <v>0.043287</v>
      </c>
      <c r="N535">
        <v>0</v>
      </c>
      <c r="O535">
        <v>0</v>
      </c>
      <c r="P535">
        <v>0</v>
      </c>
    </row>
    <row r="536" spans="1:16" ht="12.75">
      <c r="A536" t="s">
        <v>132</v>
      </c>
      <c r="B536" s="72">
        <v>0.4791782407407407</v>
      </c>
      <c r="C536" s="73">
        <v>5289.2</v>
      </c>
      <c r="D536" s="73">
        <v>38023</v>
      </c>
      <c r="E536" s="73">
        <v>87174</v>
      </c>
      <c r="F536" s="73">
        <v>53.834</v>
      </c>
      <c r="G536" s="73">
        <v>65864</v>
      </c>
      <c r="H536" s="73">
        <v>43960</v>
      </c>
      <c r="I536" s="73">
        <v>38.718</v>
      </c>
      <c r="J536" s="73">
        <v>0</v>
      </c>
      <c r="K536" s="73">
        <v>13.443</v>
      </c>
      <c r="L536" s="73">
        <v>1.2803</v>
      </c>
      <c r="M536" s="73">
        <v>0.044416</v>
      </c>
      <c r="N536">
        <v>0</v>
      </c>
      <c r="O536">
        <v>0</v>
      </c>
      <c r="P536">
        <v>0</v>
      </c>
    </row>
    <row r="537" spans="1:16" ht="12.75">
      <c r="A537" t="s">
        <v>132</v>
      </c>
      <c r="B537" s="72">
        <v>0.4791898148148148</v>
      </c>
      <c r="C537" s="73">
        <v>5289.2</v>
      </c>
      <c r="D537" s="73">
        <v>42024</v>
      </c>
      <c r="E537" s="73">
        <v>86624</v>
      </c>
      <c r="F537" s="73">
        <v>40.333</v>
      </c>
      <c r="G537" s="73">
        <v>63096</v>
      </c>
      <c r="H537" s="73">
        <v>43638</v>
      </c>
      <c r="I537" s="73">
        <v>36.038</v>
      </c>
      <c r="J537" s="73">
        <v>0</v>
      </c>
      <c r="K537" s="73">
        <v>13.179</v>
      </c>
      <c r="L537" s="73">
        <v>1.2551</v>
      </c>
      <c r="M537" s="73">
        <v>0.041603</v>
      </c>
      <c r="N537">
        <v>0</v>
      </c>
      <c r="O537">
        <v>0</v>
      </c>
      <c r="P537">
        <v>0</v>
      </c>
    </row>
    <row r="538" spans="1:16" ht="12.75">
      <c r="A538" t="s">
        <v>132</v>
      </c>
      <c r="B538" s="72">
        <v>0.47920138888888886</v>
      </c>
      <c r="C538" s="73">
        <v>5289.2</v>
      </c>
      <c r="D538" s="73">
        <v>44027</v>
      </c>
      <c r="E538" s="73">
        <v>86581</v>
      </c>
      <c r="F538" s="73">
        <v>30.237</v>
      </c>
      <c r="G538" s="73">
        <v>60464</v>
      </c>
      <c r="H538" s="73">
        <v>43964</v>
      </c>
      <c r="I538" s="73">
        <v>33.649</v>
      </c>
      <c r="J538" s="73">
        <v>0</v>
      </c>
      <c r="K538" s="73">
        <v>12.945</v>
      </c>
      <c r="L538" s="73">
        <v>1.2329</v>
      </c>
      <c r="M538" s="73">
        <v>0.038864</v>
      </c>
      <c r="N538">
        <v>0</v>
      </c>
      <c r="O538">
        <v>0</v>
      </c>
      <c r="P538">
        <v>0</v>
      </c>
    </row>
    <row r="539" spans="1:16" ht="12.75">
      <c r="A539" t="s">
        <v>132</v>
      </c>
      <c r="B539" s="72">
        <v>0.47921296296296295</v>
      </c>
      <c r="C539" s="73">
        <v>5289.2</v>
      </c>
      <c r="D539" s="73">
        <v>45517</v>
      </c>
      <c r="E539" s="73">
        <v>86064</v>
      </c>
      <c r="F539" s="73">
        <v>25.237</v>
      </c>
      <c r="G539" s="73">
        <v>58769</v>
      </c>
      <c r="H539" s="73">
        <v>46213</v>
      </c>
      <c r="I539" s="73">
        <v>31.902</v>
      </c>
      <c r="J539" s="73">
        <v>0</v>
      </c>
      <c r="K539" s="73">
        <v>12.64</v>
      </c>
      <c r="L539" s="73">
        <v>1.2038</v>
      </c>
      <c r="M539" s="73">
        <v>0.037063</v>
      </c>
      <c r="N539">
        <v>0</v>
      </c>
      <c r="O539">
        <v>0</v>
      </c>
      <c r="P539">
        <v>0</v>
      </c>
    </row>
    <row r="547" ht="12.75">
      <c r="A547" s="59" t="s">
        <v>76</v>
      </c>
    </row>
    <row r="548" spans="1:16" ht="12.75">
      <c r="A548" s="54" t="s">
        <v>102</v>
      </c>
      <c r="B548" s="54" t="s">
        <v>103</v>
      </c>
      <c r="C548" s="54" t="s">
        <v>104</v>
      </c>
      <c r="D548" s="54" t="s">
        <v>105</v>
      </c>
      <c r="E548" s="54" t="s">
        <v>106</v>
      </c>
      <c r="F548" s="54" t="s">
        <v>107</v>
      </c>
      <c r="G548" s="54" t="s">
        <v>108</v>
      </c>
      <c r="H548" s="54" t="s">
        <v>109</v>
      </c>
      <c r="I548" s="54" t="s">
        <v>110</v>
      </c>
      <c r="J548" s="54" t="s">
        <v>91</v>
      </c>
      <c r="K548" s="54" t="s">
        <v>111</v>
      </c>
      <c r="L548" s="54" t="s">
        <v>112</v>
      </c>
      <c r="M548" s="54" t="s">
        <v>113</v>
      </c>
      <c r="N548" s="54" t="s">
        <v>114</v>
      </c>
      <c r="O548" s="54" t="s">
        <v>114</v>
      </c>
      <c r="P548" s="54" t="s">
        <v>114</v>
      </c>
    </row>
    <row r="549" spans="3:13" ht="12.75">
      <c r="C549" s="54" t="s">
        <v>18</v>
      </c>
      <c r="D549" s="54" t="s">
        <v>18</v>
      </c>
      <c r="E549" s="54" t="s">
        <v>18</v>
      </c>
      <c r="F549" s="54" t="s">
        <v>18</v>
      </c>
      <c r="G549" s="54" t="s">
        <v>18</v>
      </c>
      <c r="H549" s="54" t="s">
        <v>115</v>
      </c>
      <c r="I549" s="54" t="s">
        <v>18</v>
      </c>
      <c r="L549" s="54" t="s">
        <v>19</v>
      </c>
      <c r="M549" s="54" t="s">
        <v>116</v>
      </c>
    </row>
    <row r="550" spans="1:16" ht="12.75">
      <c r="A550" t="s">
        <v>132</v>
      </c>
      <c r="B550" s="72">
        <v>0.4826388888888889</v>
      </c>
      <c r="C550" s="73">
        <v>5289.2</v>
      </c>
      <c r="D550" s="73">
        <v>31387</v>
      </c>
      <c r="E550" s="73">
        <v>81017</v>
      </c>
      <c r="F550" s="73">
        <v>-5.1593</v>
      </c>
      <c r="G550" s="73">
        <v>73358</v>
      </c>
      <c r="H550" s="73">
        <v>49962</v>
      </c>
      <c r="I550" s="73">
        <v>41.806</v>
      </c>
      <c r="J550" s="73">
        <v>0</v>
      </c>
      <c r="K550" s="73">
        <v>13.547</v>
      </c>
      <c r="L550" s="73">
        <v>1.2902</v>
      </c>
      <c r="M550" s="73">
        <v>0.051604</v>
      </c>
      <c r="N550">
        <v>0</v>
      </c>
      <c r="O550">
        <v>0</v>
      </c>
      <c r="P550">
        <v>0</v>
      </c>
    </row>
    <row r="551" spans="1:16" ht="12.75">
      <c r="A551" t="s">
        <v>132</v>
      </c>
      <c r="B551" s="72">
        <v>0.48265046296296293</v>
      </c>
      <c r="C551" s="73">
        <v>5289.2</v>
      </c>
      <c r="D551" s="73">
        <v>31629</v>
      </c>
      <c r="E551" s="73">
        <v>81072</v>
      </c>
      <c r="F551" s="73">
        <v>-5.1254</v>
      </c>
      <c r="G551" s="73">
        <v>72512</v>
      </c>
      <c r="H551" s="73">
        <v>49962</v>
      </c>
      <c r="I551" s="73">
        <v>42.569</v>
      </c>
      <c r="J551" s="73">
        <v>0</v>
      </c>
      <c r="K551" s="73">
        <v>13.489</v>
      </c>
      <c r="L551" s="73">
        <v>1.2846</v>
      </c>
      <c r="M551" s="73">
        <v>0.052507</v>
      </c>
      <c r="N551">
        <v>0</v>
      </c>
      <c r="O551">
        <v>0</v>
      </c>
      <c r="P551">
        <v>0</v>
      </c>
    </row>
    <row r="552" spans="1:16" ht="12.75">
      <c r="A552" t="s">
        <v>132</v>
      </c>
      <c r="B552" s="72">
        <v>0.4826620370370371</v>
      </c>
      <c r="C552" s="73">
        <v>5289.2</v>
      </c>
      <c r="D552" s="73">
        <v>31945</v>
      </c>
      <c r="E552" s="73">
        <v>80951</v>
      </c>
      <c r="F552" s="73">
        <v>-5.259</v>
      </c>
      <c r="G552" s="73">
        <v>72103</v>
      </c>
      <c r="H552" s="73">
        <v>49962</v>
      </c>
      <c r="I552" s="73">
        <v>42.156</v>
      </c>
      <c r="J552" s="73">
        <v>0</v>
      </c>
      <c r="K552" s="73">
        <v>13.452</v>
      </c>
      <c r="L552" s="73">
        <v>1.2812</v>
      </c>
      <c r="M552" s="73">
        <v>0.052076</v>
      </c>
      <c r="N552">
        <v>0</v>
      </c>
      <c r="O552">
        <v>0</v>
      </c>
      <c r="P552">
        <v>0</v>
      </c>
    </row>
    <row r="553" spans="1:16" ht="12.75">
      <c r="A553" t="s">
        <v>132</v>
      </c>
      <c r="B553" s="72">
        <v>0.4826736111111111</v>
      </c>
      <c r="C553" s="73">
        <v>5289.2</v>
      </c>
      <c r="D553" s="73">
        <v>31844</v>
      </c>
      <c r="E553" s="73">
        <v>80837</v>
      </c>
      <c r="F553" s="73">
        <v>-5.2762</v>
      </c>
      <c r="G553" s="73">
        <v>71951</v>
      </c>
      <c r="H553" s="73">
        <v>49962</v>
      </c>
      <c r="I553" s="73">
        <v>40.505</v>
      </c>
      <c r="J553" s="73">
        <v>0</v>
      </c>
      <c r="K553" s="73">
        <v>13.445</v>
      </c>
      <c r="L553" s="73">
        <v>1.2805</v>
      </c>
      <c r="M553" s="73">
        <v>0.050106</v>
      </c>
      <c r="N553">
        <v>0</v>
      </c>
      <c r="O553">
        <v>0</v>
      </c>
      <c r="P553">
        <v>0</v>
      </c>
    </row>
    <row r="554" spans="1:16" ht="12.75">
      <c r="A554" t="s">
        <v>132</v>
      </c>
      <c r="B554" s="72">
        <v>0.4826851851851852</v>
      </c>
      <c r="C554" s="73">
        <v>5289.2</v>
      </c>
      <c r="D554" s="73">
        <v>31608</v>
      </c>
      <c r="E554" s="73">
        <v>80769</v>
      </c>
      <c r="F554" s="73">
        <v>-5.1589</v>
      </c>
      <c r="G554" s="73">
        <v>72271</v>
      </c>
      <c r="H554" s="73">
        <v>49962</v>
      </c>
      <c r="I554" s="73">
        <v>42.693</v>
      </c>
      <c r="J554" s="73">
        <v>0</v>
      </c>
      <c r="K554" s="73">
        <v>13.472</v>
      </c>
      <c r="L554" s="73">
        <v>1.283</v>
      </c>
      <c r="M554" s="73">
        <v>0.052863</v>
      </c>
      <c r="N554">
        <v>0</v>
      </c>
      <c r="O554">
        <v>0</v>
      </c>
      <c r="P554">
        <v>0</v>
      </c>
    </row>
    <row r="555" spans="1:16" ht="12.75">
      <c r="A555" t="s">
        <v>132</v>
      </c>
      <c r="B555" s="72">
        <v>0.48269675925925926</v>
      </c>
      <c r="C555" s="73">
        <v>5289.2</v>
      </c>
      <c r="D555" s="73">
        <v>31777</v>
      </c>
      <c r="E555" s="73">
        <v>80425</v>
      </c>
      <c r="F555" s="73">
        <v>-4.8069</v>
      </c>
      <c r="G555" s="73">
        <v>72524</v>
      </c>
      <c r="H555" s="73">
        <v>49962</v>
      </c>
      <c r="I555" s="73">
        <v>44.551</v>
      </c>
      <c r="J555" s="73">
        <v>0</v>
      </c>
      <c r="K555" s="73">
        <v>13.477</v>
      </c>
      <c r="L555" s="73">
        <v>1.2835</v>
      </c>
      <c r="M555" s="73">
        <v>0.055394</v>
      </c>
      <c r="N555">
        <v>0</v>
      </c>
      <c r="O555">
        <v>0</v>
      </c>
      <c r="P555">
        <v>0</v>
      </c>
    </row>
    <row r="556" spans="1:16" ht="12.75">
      <c r="A556" t="s">
        <v>132</v>
      </c>
      <c r="B556" s="72">
        <v>0.48270833333333335</v>
      </c>
      <c r="C556" s="73">
        <v>5289.2</v>
      </c>
      <c r="D556" s="73">
        <v>31874</v>
      </c>
      <c r="E556" s="73">
        <v>80468</v>
      </c>
      <c r="F556" s="73">
        <v>-5.3616</v>
      </c>
      <c r="G556" s="73">
        <v>72924</v>
      </c>
      <c r="H556" s="73">
        <v>49962</v>
      </c>
      <c r="I556" s="73">
        <v>43.094</v>
      </c>
      <c r="J556" s="73">
        <v>0</v>
      </c>
      <c r="K556" s="73">
        <v>13.498</v>
      </c>
      <c r="L556" s="73">
        <v>1.2855</v>
      </c>
      <c r="M556" s="73">
        <v>0.053557</v>
      </c>
      <c r="N556">
        <v>0</v>
      </c>
      <c r="O556">
        <v>0</v>
      </c>
      <c r="P556">
        <v>0</v>
      </c>
    </row>
    <row r="557" spans="1:16" ht="12.75">
      <c r="A557" t="s">
        <v>132</v>
      </c>
      <c r="B557" s="72">
        <v>0.4827199074074074</v>
      </c>
      <c r="C557" s="73">
        <v>5289.2</v>
      </c>
      <c r="D557" s="73">
        <v>31887</v>
      </c>
      <c r="E557" s="73">
        <v>81267</v>
      </c>
      <c r="F557" s="73">
        <v>-5.5193</v>
      </c>
      <c r="G557" s="73">
        <v>72813</v>
      </c>
      <c r="H557" s="73">
        <v>49962</v>
      </c>
      <c r="I557" s="73">
        <v>41.595</v>
      </c>
      <c r="J557" s="73">
        <v>0</v>
      </c>
      <c r="K557" s="73">
        <v>13.5</v>
      </c>
      <c r="L557" s="73">
        <v>1.2857</v>
      </c>
      <c r="M557" s="73">
        <v>0.051184</v>
      </c>
      <c r="N557">
        <v>0</v>
      </c>
      <c r="O557">
        <v>0</v>
      </c>
      <c r="P557">
        <v>0</v>
      </c>
    </row>
    <row r="558" spans="1:16" ht="12.75">
      <c r="A558" t="s">
        <v>132</v>
      </c>
      <c r="B558" s="72">
        <v>0.48273148148148143</v>
      </c>
      <c r="C558" s="73">
        <v>5289.2</v>
      </c>
      <c r="D558" s="73">
        <v>32071</v>
      </c>
      <c r="E558" s="73">
        <v>80364</v>
      </c>
      <c r="F558" s="73">
        <v>-5.5752</v>
      </c>
      <c r="G558" s="73">
        <v>71829</v>
      </c>
      <c r="H558" s="73">
        <v>49962</v>
      </c>
      <c r="I558" s="73">
        <v>43.263</v>
      </c>
      <c r="J558" s="73">
        <v>0</v>
      </c>
      <c r="K558" s="73">
        <v>13.425</v>
      </c>
      <c r="L558" s="73">
        <v>1.2786</v>
      </c>
      <c r="M558" s="73">
        <v>0.053824</v>
      </c>
      <c r="N558">
        <v>0</v>
      </c>
      <c r="O558">
        <v>0</v>
      </c>
      <c r="P558">
        <v>0</v>
      </c>
    </row>
    <row r="559" spans="1:16" ht="12.75">
      <c r="A559" t="s">
        <v>132</v>
      </c>
      <c r="B559" s="72">
        <v>0.4827430555555556</v>
      </c>
      <c r="C559" s="73">
        <v>5289.2</v>
      </c>
      <c r="D559" s="73">
        <v>32217</v>
      </c>
      <c r="E559" s="73">
        <v>79877</v>
      </c>
      <c r="F559" s="73">
        <v>-5.1861</v>
      </c>
      <c r="G559" s="73">
        <v>72652</v>
      </c>
      <c r="H559" s="73">
        <v>49962</v>
      </c>
      <c r="I559" s="73">
        <v>45.661</v>
      </c>
      <c r="J559" s="73">
        <v>0</v>
      </c>
      <c r="K559" s="73">
        <v>13.464</v>
      </c>
      <c r="L559" s="73">
        <v>1.2823</v>
      </c>
      <c r="M559" s="73">
        <v>0.057166</v>
      </c>
      <c r="N559">
        <v>0</v>
      </c>
      <c r="O559">
        <v>0</v>
      </c>
      <c r="P559">
        <v>0</v>
      </c>
    </row>
    <row r="560" spans="1:16" ht="12.75">
      <c r="A560" t="s">
        <v>132</v>
      </c>
      <c r="B560" s="72">
        <v>0.4827546296296296</v>
      </c>
      <c r="C560" s="73">
        <v>5289.2</v>
      </c>
      <c r="D560" s="73">
        <v>32396</v>
      </c>
      <c r="E560" s="73">
        <v>79646</v>
      </c>
      <c r="F560" s="73">
        <v>-5.1703</v>
      </c>
      <c r="G560" s="73">
        <v>73409</v>
      </c>
      <c r="H560" s="73">
        <v>49962</v>
      </c>
      <c r="I560" s="73">
        <v>43.017</v>
      </c>
      <c r="J560" s="73">
        <v>0</v>
      </c>
      <c r="K560" s="73">
        <v>13.5</v>
      </c>
      <c r="L560" s="73">
        <v>1.2857</v>
      </c>
      <c r="M560" s="73">
        <v>0.05401</v>
      </c>
      <c r="N560">
        <v>0</v>
      </c>
      <c r="O560">
        <v>0</v>
      </c>
      <c r="P560">
        <v>0</v>
      </c>
    </row>
    <row r="561" spans="1:16" ht="12.75">
      <c r="A561" t="s">
        <v>132</v>
      </c>
      <c r="B561" s="72">
        <v>0.4827662037037037</v>
      </c>
      <c r="C561" s="73">
        <v>5289.2</v>
      </c>
      <c r="D561" s="73">
        <v>32380</v>
      </c>
      <c r="E561" s="73">
        <v>80728</v>
      </c>
      <c r="F561" s="73">
        <v>-5.3903</v>
      </c>
      <c r="G561" s="73">
        <v>73649</v>
      </c>
      <c r="H561" s="73">
        <v>49962</v>
      </c>
      <c r="I561" s="73">
        <v>42.316</v>
      </c>
      <c r="J561" s="73">
        <v>0</v>
      </c>
      <c r="K561" s="73">
        <v>13.527</v>
      </c>
      <c r="L561" s="73">
        <v>1.2883</v>
      </c>
      <c r="M561" s="73">
        <v>0.052421</v>
      </c>
      <c r="N561">
        <v>0</v>
      </c>
      <c r="O561">
        <v>0</v>
      </c>
      <c r="P561">
        <v>0</v>
      </c>
    </row>
    <row r="562" spans="1:16" ht="12.75">
      <c r="A562" t="s">
        <v>132</v>
      </c>
      <c r="B562" s="72">
        <v>0.48277777777777775</v>
      </c>
      <c r="C562" s="73">
        <v>5289.2</v>
      </c>
      <c r="D562" s="73">
        <v>31826</v>
      </c>
      <c r="E562" s="73">
        <v>81587</v>
      </c>
      <c r="F562" s="73">
        <v>-4.8936</v>
      </c>
      <c r="G562" s="73">
        <v>72402</v>
      </c>
      <c r="H562" s="73">
        <v>49962</v>
      </c>
      <c r="I562" s="73">
        <v>40.823</v>
      </c>
      <c r="J562" s="73">
        <v>0</v>
      </c>
      <c r="K562" s="73">
        <v>13.481</v>
      </c>
      <c r="L562" s="73">
        <v>1.2839</v>
      </c>
      <c r="M562" s="73">
        <v>0.050035</v>
      </c>
      <c r="N562">
        <v>0</v>
      </c>
      <c r="O562">
        <v>0</v>
      </c>
      <c r="P562">
        <v>0</v>
      </c>
    </row>
    <row r="563" spans="1:16" ht="12.75">
      <c r="A563" t="s">
        <v>132</v>
      </c>
      <c r="B563" s="72">
        <v>0.48278935185185184</v>
      </c>
      <c r="C563" s="73">
        <v>5289.2</v>
      </c>
      <c r="D563" s="73">
        <v>31348</v>
      </c>
      <c r="E563" s="73">
        <v>81276</v>
      </c>
      <c r="F563" s="73">
        <v>-4.5019</v>
      </c>
      <c r="G563" s="73">
        <v>71554</v>
      </c>
      <c r="H563" s="73">
        <v>49962</v>
      </c>
      <c r="I563" s="73">
        <v>40.569</v>
      </c>
      <c r="J563" s="73">
        <v>0</v>
      </c>
      <c r="K563" s="73">
        <v>13.443</v>
      </c>
      <c r="L563" s="73">
        <v>1.2803</v>
      </c>
      <c r="M563" s="73">
        <v>0.04991</v>
      </c>
      <c r="N563">
        <v>0</v>
      </c>
      <c r="O563">
        <v>0</v>
      </c>
      <c r="P563">
        <v>0</v>
      </c>
    </row>
    <row r="564" spans="1:16" ht="12.75">
      <c r="A564" t="s">
        <v>132</v>
      </c>
      <c r="B564" s="72">
        <v>0.4828009259259259</v>
      </c>
      <c r="C564" s="73">
        <v>5289.2</v>
      </c>
      <c r="D564" s="73">
        <v>31182</v>
      </c>
      <c r="E564" s="73">
        <v>80698</v>
      </c>
      <c r="F564" s="73">
        <v>-4.5683</v>
      </c>
      <c r="G564" s="73">
        <v>72094</v>
      </c>
      <c r="H564" s="73">
        <v>49962</v>
      </c>
      <c r="I564" s="73">
        <v>42.886</v>
      </c>
      <c r="J564" s="73">
        <v>0</v>
      </c>
      <c r="K564" s="73">
        <v>13.475</v>
      </c>
      <c r="L564" s="73">
        <v>1.2833</v>
      </c>
      <c r="M564" s="73">
        <v>0.053144</v>
      </c>
      <c r="N564">
        <v>0</v>
      </c>
      <c r="O564">
        <v>0</v>
      </c>
      <c r="P564">
        <v>0</v>
      </c>
    </row>
    <row r="565" spans="1:16" ht="12.75">
      <c r="A565" t="s">
        <v>132</v>
      </c>
      <c r="B565" s="72">
        <v>0.4828125</v>
      </c>
      <c r="C565" s="73">
        <v>5289.2</v>
      </c>
      <c r="D565" s="73">
        <v>31394</v>
      </c>
      <c r="E565" s="73">
        <v>81150</v>
      </c>
      <c r="F565" s="73">
        <v>-4.8836</v>
      </c>
      <c r="G565" s="73">
        <v>73303</v>
      </c>
      <c r="H565" s="73">
        <v>49962</v>
      </c>
      <c r="I565" s="73">
        <v>44.784</v>
      </c>
      <c r="J565" s="73">
        <v>0</v>
      </c>
      <c r="K565" s="73">
        <v>13.544</v>
      </c>
      <c r="L565" s="73">
        <v>1.2899</v>
      </c>
      <c r="M565" s="73">
        <v>0.055188</v>
      </c>
      <c r="N565">
        <v>0</v>
      </c>
      <c r="O565">
        <v>0</v>
      </c>
      <c r="P565">
        <v>0</v>
      </c>
    </row>
    <row r="566" spans="1:16" ht="12.75">
      <c r="A566" t="s">
        <v>132</v>
      </c>
      <c r="B566" s="72">
        <v>0.48282407407407407</v>
      </c>
      <c r="C566" s="73">
        <v>5289.2</v>
      </c>
      <c r="D566" s="73">
        <v>31702</v>
      </c>
      <c r="E566" s="73">
        <v>80374</v>
      </c>
      <c r="F566" s="73">
        <v>-4.99</v>
      </c>
      <c r="G566" s="73">
        <v>72713</v>
      </c>
      <c r="H566" s="73">
        <v>49962</v>
      </c>
      <c r="I566" s="73">
        <v>42.47</v>
      </c>
      <c r="J566" s="73">
        <v>0</v>
      </c>
      <c r="K566" s="73">
        <v>13.49</v>
      </c>
      <c r="L566" s="73">
        <v>1.2848</v>
      </c>
      <c r="M566" s="73">
        <v>0.052839</v>
      </c>
      <c r="N566">
        <v>0</v>
      </c>
      <c r="O566">
        <v>0</v>
      </c>
      <c r="P566">
        <v>0</v>
      </c>
    </row>
    <row r="567" spans="1:16" ht="12.75">
      <c r="A567" t="s">
        <v>132</v>
      </c>
      <c r="B567" s="72">
        <v>0.48283564814814817</v>
      </c>
      <c r="C567" s="73">
        <v>5289.2</v>
      </c>
      <c r="D567" s="73">
        <v>32133</v>
      </c>
      <c r="E567" s="73">
        <v>79143</v>
      </c>
      <c r="F567" s="73">
        <v>-4.935</v>
      </c>
      <c r="G567" s="73">
        <v>73175</v>
      </c>
      <c r="H567" s="73">
        <v>49962</v>
      </c>
      <c r="I567" s="73">
        <v>43.295</v>
      </c>
      <c r="J567" s="73">
        <v>0</v>
      </c>
      <c r="K567" s="73">
        <v>13.49</v>
      </c>
      <c r="L567" s="73">
        <v>1.2847</v>
      </c>
      <c r="M567" s="73">
        <v>0.054705</v>
      </c>
      <c r="N567">
        <v>0</v>
      </c>
      <c r="O567">
        <v>0</v>
      </c>
      <c r="P567">
        <v>0</v>
      </c>
    </row>
    <row r="568" spans="1:16" ht="12.75">
      <c r="A568" t="s">
        <v>132</v>
      </c>
      <c r="B568" s="72">
        <v>0.4828472222222222</v>
      </c>
      <c r="C568" s="73">
        <v>5289.2</v>
      </c>
      <c r="D568" s="73">
        <v>32509</v>
      </c>
      <c r="E568" s="73">
        <v>78253</v>
      </c>
      <c r="F568" s="73">
        <v>-5.1294</v>
      </c>
      <c r="G568" s="73">
        <v>74402</v>
      </c>
      <c r="H568" s="73">
        <v>49962</v>
      </c>
      <c r="I568" s="73">
        <v>43.452</v>
      </c>
      <c r="J568" s="73">
        <v>0</v>
      </c>
      <c r="K568" s="73">
        <v>13.541</v>
      </c>
      <c r="L568" s="73">
        <v>1.2896</v>
      </c>
      <c r="M568" s="73">
        <v>0.055528</v>
      </c>
      <c r="N568">
        <v>0</v>
      </c>
      <c r="O568">
        <v>0</v>
      </c>
      <c r="P568">
        <v>0</v>
      </c>
    </row>
    <row r="569" spans="1:16" ht="12.75">
      <c r="A569" t="s">
        <v>132</v>
      </c>
      <c r="B569" s="72">
        <v>0.4828587962962963</v>
      </c>
      <c r="C569" s="73">
        <v>5289.2</v>
      </c>
      <c r="D569" s="73">
        <v>32577</v>
      </c>
      <c r="E569" s="73">
        <v>78795</v>
      </c>
      <c r="F569" s="73">
        <v>-5.3569</v>
      </c>
      <c r="G569" s="73">
        <v>75387</v>
      </c>
      <c r="H569" s="73">
        <v>49962</v>
      </c>
      <c r="I569" s="73">
        <v>44.14</v>
      </c>
      <c r="J569" s="73">
        <v>0</v>
      </c>
      <c r="K569" s="73">
        <v>13.603</v>
      </c>
      <c r="L569" s="73">
        <v>1.2955</v>
      </c>
      <c r="M569" s="73">
        <v>0.056026</v>
      </c>
      <c r="N569">
        <v>0</v>
      </c>
      <c r="O569">
        <v>0</v>
      </c>
      <c r="P569">
        <v>0</v>
      </c>
    </row>
    <row r="570" spans="1:16" ht="12.75">
      <c r="A570" t="s">
        <v>132</v>
      </c>
      <c r="B570" s="72">
        <v>0.48287037037037034</v>
      </c>
      <c r="C570" s="73">
        <v>5289.2</v>
      </c>
      <c r="D570" s="73">
        <v>32711</v>
      </c>
      <c r="E570" s="73">
        <v>80156</v>
      </c>
      <c r="F570" s="73">
        <v>-5.7097</v>
      </c>
      <c r="G570" s="73">
        <v>74840</v>
      </c>
      <c r="H570" s="73">
        <v>49962</v>
      </c>
      <c r="I570" s="73">
        <v>42.344</v>
      </c>
      <c r="J570" s="73">
        <v>0</v>
      </c>
      <c r="K570" s="73">
        <v>13.58</v>
      </c>
      <c r="L570" s="73">
        <v>1.2934</v>
      </c>
      <c r="M570" s="73">
        <v>0.052827</v>
      </c>
      <c r="N570">
        <v>0</v>
      </c>
      <c r="O570">
        <v>0</v>
      </c>
      <c r="P570">
        <v>0</v>
      </c>
    </row>
    <row r="571" spans="1:16" ht="12.75">
      <c r="A571" t="s">
        <v>132</v>
      </c>
      <c r="B571" s="72">
        <v>0.4828819444444445</v>
      </c>
      <c r="C571" s="73">
        <v>5289.2</v>
      </c>
      <c r="D571" s="73">
        <v>33237</v>
      </c>
      <c r="E571" s="73">
        <v>80136</v>
      </c>
      <c r="F571" s="73">
        <v>-5.4227</v>
      </c>
      <c r="G571" s="73">
        <v>72830</v>
      </c>
      <c r="H571" s="73">
        <v>49962</v>
      </c>
      <c r="I571" s="73">
        <v>40.909</v>
      </c>
      <c r="J571" s="73">
        <v>0</v>
      </c>
      <c r="K571" s="73">
        <v>13.443</v>
      </c>
      <c r="L571" s="73">
        <v>1.2803</v>
      </c>
      <c r="M571" s="73">
        <v>0.05105</v>
      </c>
      <c r="N571">
        <v>0</v>
      </c>
      <c r="O571">
        <v>0</v>
      </c>
      <c r="P571">
        <v>0</v>
      </c>
    </row>
    <row r="572" spans="1:16" ht="12.75">
      <c r="A572" t="s">
        <v>132</v>
      </c>
      <c r="B572" s="72">
        <v>0.4828935185185185</v>
      </c>
      <c r="C572" s="73">
        <v>5289.2</v>
      </c>
      <c r="D572" s="73">
        <v>33602</v>
      </c>
      <c r="E572" s="73">
        <v>80577</v>
      </c>
      <c r="F572" s="73">
        <v>-5.2196</v>
      </c>
      <c r="G572" s="73">
        <v>72432</v>
      </c>
      <c r="H572" s="73">
        <v>49962</v>
      </c>
      <c r="I572" s="73">
        <v>40.843</v>
      </c>
      <c r="J572" s="73">
        <v>0</v>
      </c>
      <c r="K572" s="73">
        <v>13.412</v>
      </c>
      <c r="L572" s="73">
        <v>1.2774</v>
      </c>
      <c r="M572" s="73">
        <v>0.050692</v>
      </c>
      <c r="N572">
        <v>0</v>
      </c>
      <c r="O572">
        <v>0</v>
      </c>
      <c r="P572">
        <v>0</v>
      </c>
    </row>
    <row r="573" spans="1:16" ht="12.75">
      <c r="A573" t="s">
        <v>132</v>
      </c>
      <c r="B573" s="72">
        <v>0.4829050925925926</v>
      </c>
      <c r="C573" s="73">
        <v>5289.2</v>
      </c>
      <c r="D573" s="73">
        <v>33221</v>
      </c>
      <c r="E573" s="73">
        <v>80840</v>
      </c>
      <c r="F573" s="73">
        <v>-5.5067</v>
      </c>
      <c r="G573" s="73">
        <v>71665</v>
      </c>
      <c r="H573" s="73">
        <v>49962</v>
      </c>
      <c r="I573" s="73">
        <v>41.744</v>
      </c>
      <c r="J573" s="73">
        <v>0</v>
      </c>
      <c r="K573" s="73">
        <v>13.383</v>
      </c>
      <c r="L573" s="73">
        <v>1.2745</v>
      </c>
      <c r="M573" s="73">
        <v>0.051638</v>
      </c>
      <c r="N573">
        <v>0</v>
      </c>
      <c r="O573">
        <v>0</v>
      </c>
      <c r="P573">
        <v>0</v>
      </c>
    </row>
    <row r="574" spans="1:16" ht="12.75">
      <c r="A574" t="s">
        <v>132</v>
      </c>
      <c r="B574" s="72">
        <v>0.48291666666666666</v>
      </c>
      <c r="C574" s="73">
        <v>5289.2</v>
      </c>
      <c r="D574" s="73">
        <v>32501</v>
      </c>
      <c r="E574" s="73">
        <v>81366</v>
      </c>
      <c r="F574" s="73">
        <v>-5.7623</v>
      </c>
      <c r="G574" s="73">
        <v>71454</v>
      </c>
      <c r="H574" s="73">
        <v>49962</v>
      </c>
      <c r="I574" s="73">
        <v>41.042</v>
      </c>
      <c r="J574" s="73">
        <v>0</v>
      </c>
      <c r="K574" s="73">
        <v>13.4</v>
      </c>
      <c r="L574" s="73">
        <v>1.2762</v>
      </c>
      <c r="M574" s="73">
        <v>0.050445</v>
      </c>
      <c r="N574">
        <v>0</v>
      </c>
      <c r="O574">
        <v>0</v>
      </c>
      <c r="P574">
        <v>0</v>
      </c>
    </row>
    <row r="575" spans="1:16" ht="12.75">
      <c r="A575" t="s">
        <v>132</v>
      </c>
      <c r="B575" s="72">
        <v>0.48292824074074076</v>
      </c>
      <c r="C575" s="73">
        <v>5289.2</v>
      </c>
      <c r="D575" s="73">
        <v>31987</v>
      </c>
      <c r="E575" s="73">
        <v>81869</v>
      </c>
      <c r="F575" s="73">
        <v>-5.8213</v>
      </c>
      <c r="G575" s="73">
        <v>71423</v>
      </c>
      <c r="H575" s="73">
        <v>49962</v>
      </c>
      <c r="I575" s="73">
        <v>41.891</v>
      </c>
      <c r="J575" s="73">
        <v>0</v>
      </c>
      <c r="K575" s="73">
        <v>13.421</v>
      </c>
      <c r="L575" s="73">
        <v>1.2782</v>
      </c>
      <c r="M575" s="73">
        <v>0.051168</v>
      </c>
      <c r="N575">
        <v>0</v>
      </c>
      <c r="O575">
        <v>0</v>
      </c>
      <c r="P575">
        <v>0</v>
      </c>
    </row>
    <row r="576" spans="1:16" ht="12.75">
      <c r="A576" t="s">
        <v>132</v>
      </c>
      <c r="B576" s="72">
        <v>0.4829398148148148</v>
      </c>
      <c r="C576" s="73">
        <v>5289.2</v>
      </c>
      <c r="D576" s="73">
        <v>31833</v>
      </c>
      <c r="E576" s="73">
        <v>80743</v>
      </c>
      <c r="F576" s="73">
        <v>-5.613</v>
      </c>
      <c r="G576" s="73">
        <v>71064</v>
      </c>
      <c r="H576" s="73">
        <v>49962</v>
      </c>
      <c r="I576" s="73">
        <v>40.185</v>
      </c>
      <c r="J576" s="73">
        <v>0</v>
      </c>
      <c r="K576" s="73">
        <v>13.392</v>
      </c>
      <c r="L576" s="73">
        <v>1.2754</v>
      </c>
      <c r="M576" s="73">
        <v>0.049776</v>
      </c>
      <c r="N576">
        <v>0</v>
      </c>
      <c r="O576">
        <v>0</v>
      </c>
      <c r="P576">
        <v>0</v>
      </c>
    </row>
    <row r="577" spans="1:16" ht="12.75">
      <c r="A577" t="s">
        <v>132</v>
      </c>
      <c r="B577" s="72">
        <v>0.48295138888888894</v>
      </c>
      <c r="C577" s="73">
        <v>5289.2</v>
      </c>
      <c r="D577" s="73">
        <v>31690</v>
      </c>
      <c r="E577" s="73">
        <v>79825</v>
      </c>
      <c r="F577" s="73">
        <v>-5.706</v>
      </c>
      <c r="G577" s="73">
        <v>72470</v>
      </c>
      <c r="H577" s="73">
        <v>49962</v>
      </c>
      <c r="I577" s="73">
        <v>42.456</v>
      </c>
      <c r="J577" s="73">
        <v>0</v>
      </c>
      <c r="K577" s="73">
        <v>13.47</v>
      </c>
      <c r="L577" s="73">
        <v>1.2829</v>
      </c>
      <c r="M577" s="73">
        <v>0.053185</v>
      </c>
      <c r="N577">
        <v>0</v>
      </c>
      <c r="O577">
        <v>0</v>
      </c>
      <c r="P577">
        <v>0</v>
      </c>
    </row>
    <row r="578" spans="1:16" ht="12.75">
      <c r="A578" t="s">
        <v>132</v>
      </c>
      <c r="B578" s="72">
        <v>0.482962962962963</v>
      </c>
      <c r="C578" s="73">
        <v>5289.2</v>
      </c>
      <c r="D578" s="73">
        <v>31541</v>
      </c>
      <c r="E578" s="73">
        <v>80954</v>
      </c>
      <c r="F578" s="73">
        <v>-5.3973</v>
      </c>
      <c r="G578" s="73">
        <v>74243</v>
      </c>
      <c r="H578" s="73">
        <v>49962</v>
      </c>
      <c r="I578" s="73">
        <v>44.163</v>
      </c>
      <c r="J578" s="73">
        <v>0</v>
      </c>
      <c r="K578" s="73">
        <v>13.593</v>
      </c>
      <c r="L578" s="73">
        <v>1.2946</v>
      </c>
      <c r="M578" s="73">
        <v>0.054561</v>
      </c>
      <c r="N578">
        <v>0</v>
      </c>
      <c r="O578">
        <v>0</v>
      </c>
      <c r="P578">
        <v>0</v>
      </c>
    </row>
    <row r="579" spans="1:16" ht="12.75">
      <c r="A579" t="s">
        <v>132</v>
      </c>
      <c r="B579" s="72">
        <v>0.482974537037037</v>
      </c>
      <c r="C579" s="73">
        <v>5289.2</v>
      </c>
      <c r="D579" s="73">
        <v>31413</v>
      </c>
      <c r="E579" s="73">
        <v>81851</v>
      </c>
      <c r="F579" s="73">
        <v>-5.2129</v>
      </c>
      <c r="G579" s="73">
        <v>73151</v>
      </c>
      <c r="H579" s="73">
        <v>49962</v>
      </c>
      <c r="I579" s="73">
        <v>41.963</v>
      </c>
      <c r="J579" s="73">
        <v>0</v>
      </c>
      <c r="K579" s="73">
        <v>13.542</v>
      </c>
      <c r="L579" s="73">
        <v>1.2897</v>
      </c>
      <c r="M579" s="73">
        <v>0.051266</v>
      </c>
      <c r="N579">
        <v>0</v>
      </c>
      <c r="O579">
        <v>0</v>
      </c>
      <c r="P579">
        <v>0</v>
      </c>
    </row>
    <row r="580" spans="1:16" ht="12.75">
      <c r="A580" t="s">
        <v>132</v>
      </c>
      <c r="B580" s="72">
        <v>0.4829861111111111</v>
      </c>
      <c r="C580" s="73">
        <v>5289.2</v>
      </c>
      <c r="D580" s="73">
        <v>31483</v>
      </c>
      <c r="E580" s="73">
        <v>81418</v>
      </c>
      <c r="F580" s="73">
        <v>-5.2536</v>
      </c>
      <c r="G580" s="73">
        <v>71876</v>
      </c>
      <c r="H580" s="73">
        <v>49962</v>
      </c>
      <c r="I580" s="73">
        <v>44.219</v>
      </c>
      <c r="J580" s="73">
        <v>0</v>
      </c>
      <c r="K580" s="73">
        <v>13.459</v>
      </c>
      <c r="L580" s="73">
        <v>1.2819</v>
      </c>
      <c r="M580" s="73">
        <v>0.054309</v>
      </c>
      <c r="N580">
        <v>0</v>
      </c>
      <c r="O580">
        <v>0</v>
      </c>
      <c r="P580">
        <v>0</v>
      </c>
    </row>
    <row r="581" spans="1:16" ht="12.75">
      <c r="A581" t="s">
        <v>132</v>
      </c>
      <c r="B581" s="72">
        <v>0.48299768518518515</v>
      </c>
      <c r="C581" s="73">
        <v>5289.2</v>
      </c>
      <c r="D581" s="73">
        <v>31764</v>
      </c>
      <c r="E581" s="73">
        <v>81976</v>
      </c>
      <c r="F581" s="73">
        <v>-4.9342</v>
      </c>
      <c r="G581" s="73">
        <v>72350</v>
      </c>
      <c r="H581" s="73">
        <v>49962</v>
      </c>
      <c r="I581" s="73">
        <v>43.513</v>
      </c>
      <c r="J581" s="73">
        <v>0</v>
      </c>
      <c r="K581" s="73">
        <v>13.484</v>
      </c>
      <c r="L581" s="73">
        <v>1.2842</v>
      </c>
      <c r="M581" s="73">
        <v>0.053083</v>
      </c>
      <c r="N581">
        <v>0</v>
      </c>
      <c r="O581">
        <v>0</v>
      </c>
      <c r="P581">
        <v>0</v>
      </c>
    </row>
    <row r="582" spans="1:16" ht="12.75">
      <c r="A582" t="s">
        <v>132</v>
      </c>
      <c r="B582" s="72">
        <v>0.48300925925925925</v>
      </c>
      <c r="C582" s="73">
        <v>5289.2</v>
      </c>
      <c r="D582" s="73">
        <v>31939</v>
      </c>
      <c r="E582" s="73">
        <v>82273</v>
      </c>
      <c r="F582" s="73">
        <v>-4.6085</v>
      </c>
      <c r="G582" s="73">
        <v>71569</v>
      </c>
      <c r="H582" s="73">
        <v>49962</v>
      </c>
      <c r="I582" s="73">
        <v>41.026</v>
      </c>
      <c r="J582" s="73">
        <v>0</v>
      </c>
      <c r="K582" s="73">
        <v>13.436</v>
      </c>
      <c r="L582" s="73">
        <v>1.2796</v>
      </c>
      <c r="M582" s="73">
        <v>0.049872</v>
      </c>
      <c r="N582">
        <v>0</v>
      </c>
      <c r="O582">
        <v>0</v>
      </c>
      <c r="P582">
        <v>0</v>
      </c>
    </row>
    <row r="583" spans="1:16" ht="12.75">
      <c r="A583" t="s">
        <v>132</v>
      </c>
      <c r="B583" s="72">
        <v>0.4830208333333333</v>
      </c>
      <c r="C583" s="73">
        <v>5289.2</v>
      </c>
      <c r="D583" s="73">
        <v>32052</v>
      </c>
      <c r="E583" s="73">
        <v>81171</v>
      </c>
      <c r="F583" s="73">
        <v>-4.9411</v>
      </c>
      <c r="G583" s="73">
        <v>70831</v>
      </c>
      <c r="H583" s="73">
        <v>49962</v>
      </c>
      <c r="I583" s="73">
        <v>41.533</v>
      </c>
      <c r="J583" s="73">
        <v>0</v>
      </c>
      <c r="K583" s="73">
        <v>13.376</v>
      </c>
      <c r="L583" s="73">
        <v>1.2739</v>
      </c>
      <c r="M583" s="73">
        <v>0.051167</v>
      </c>
      <c r="N583">
        <v>0</v>
      </c>
      <c r="O583">
        <v>0</v>
      </c>
      <c r="P583">
        <v>0</v>
      </c>
    </row>
    <row r="584" spans="1:16" ht="12.75">
      <c r="A584" t="s">
        <v>132</v>
      </c>
      <c r="B584" s="72">
        <v>0.48303240740740744</v>
      </c>
      <c r="C584" s="73">
        <v>5289.2</v>
      </c>
      <c r="D584" s="73">
        <v>32436</v>
      </c>
      <c r="E584" s="73">
        <v>81721</v>
      </c>
      <c r="F584" s="73">
        <v>-5.0547</v>
      </c>
      <c r="G584" s="73">
        <v>72285</v>
      </c>
      <c r="H584" s="73">
        <v>49962</v>
      </c>
      <c r="I584" s="73">
        <v>42.719</v>
      </c>
      <c r="J584" s="73">
        <v>0</v>
      </c>
      <c r="K584" s="73">
        <v>13.455</v>
      </c>
      <c r="L584" s="73">
        <v>1.2814</v>
      </c>
      <c r="M584" s="73">
        <v>0.052274</v>
      </c>
      <c r="N584">
        <v>0</v>
      </c>
      <c r="O584">
        <v>0</v>
      </c>
      <c r="P584">
        <v>0</v>
      </c>
    </row>
    <row r="585" spans="1:16" ht="12.75">
      <c r="A585" t="s">
        <v>132</v>
      </c>
      <c r="B585" s="72">
        <v>0.4830439814814815</v>
      </c>
      <c r="C585" s="73">
        <v>5289.2</v>
      </c>
      <c r="D585" s="73">
        <v>32963</v>
      </c>
      <c r="E585" s="73">
        <v>81216</v>
      </c>
      <c r="F585" s="73">
        <v>-5.0867</v>
      </c>
      <c r="G585" s="73">
        <v>71408</v>
      </c>
      <c r="H585" s="73">
        <v>49962</v>
      </c>
      <c r="I585" s="73">
        <v>40.41</v>
      </c>
      <c r="J585" s="73">
        <v>0</v>
      </c>
      <c r="K585" s="73">
        <v>13.38</v>
      </c>
      <c r="L585" s="73">
        <v>1.2743</v>
      </c>
      <c r="M585" s="73">
        <v>0.049754</v>
      </c>
      <c r="N585">
        <v>0</v>
      </c>
      <c r="O585">
        <v>0</v>
      </c>
      <c r="P585">
        <v>0</v>
      </c>
    </row>
    <row r="586" spans="1:16" ht="12.75">
      <c r="A586" t="s">
        <v>132</v>
      </c>
      <c r="B586" s="72">
        <v>0.48305555555555557</v>
      </c>
      <c r="C586" s="73">
        <v>5289.2</v>
      </c>
      <c r="D586" s="73">
        <v>33326</v>
      </c>
      <c r="E586" s="73">
        <v>79843</v>
      </c>
      <c r="F586" s="73">
        <v>-4.8819</v>
      </c>
      <c r="G586" s="73">
        <v>71309</v>
      </c>
      <c r="H586" s="73">
        <v>49962</v>
      </c>
      <c r="I586" s="73">
        <v>41.507</v>
      </c>
      <c r="J586" s="73">
        <v>0</v>
      </c>
      <c r="K586" s="73">
        <v>13.346</v>
      </c>
      <c r="L586" s="73">
        <v>1.2711</v>
      </c>
      <c r="M586" s="73">
        <v>0.051984</v>
      </c>
      <c r="N586">
        <v>0</v>
      </c>
      <c r="O586">
        <v>0</v>
      </c>
      <c r="P586">
        <v>0</v>
      </c>
    </row>
    <row r="587" spans="1:16" ht="12.75">
      <c r="A587" t="s">
        <v>132</v>
      </c>
      <c r="B587" s="72">
        <v>0.4830671296296296</v>
      </c>
      <c r="C587" s="73">
        <v>5289.2</v>
      </c>
      <c r="D587" s="73">
        <v>33402</v>
      </c>
      <c r="E587" s="73">
        <v>79084</v>
      </c>
      <c r="F587" s="73">
        <v>-4.8771</v>
      </c>
      <c r="G587" s="73">
        <v>72636</v>
      </c>
      <c r="H587" s="73">
        <v>49962</v>
      </c>
      <c r="I587" s="73">
        <v>44.277</v>
      </c>
      <c r="J587" s="73">
        <v>0</v>
      </c>
      <c r="K587" s="73">
        <v>13.414</v>
      </c>
      <c r="L587" s="73">
        <v>1.2775</v>
      </c>
      <c r="M587" s="73">
        <v>0.05599</v>
      </c>
      <c r="N587">
        <v>0</v>
      </c>
      <c r="O587">
        <v>0</v>
      </c>
      <c r="P587">
        <v>0</v>
      </c>
    </row>
    <row r="588" spans="1:16" ht="12.75">
      <c r="A588" t="s">
        <v>132</v>
      </c>
      <c r="B588" s="72">
        <v>0.4830787037037037</v>
      </c>
      <c r="C588" s="73">
        <v>5289.2</v>
      </c>
      <c r="D588" s="73">
        <v>33131</v>
      </c>
      <c r="E588" s="73">
        <v>80400</v>
      </c>
      <c r="F588" s="73">
        <v>-4.8043</v>
      </c>
      <c r="G588" s="73">
        <v>73816</v>
      </c>
      <c r="H588" s="73">
        <v>49962</v>
      </c>
      <c r="I588" s="73">
        <v>41.883</v>
      </c>
      <c r="J588" s="73">
        <v>0</v>
      </c>
      <c r="K588" s="73">
        <v>13.508</v>
      </c>
      <c r="L588" s="73">
        <v>1.2865</v>
      </c>
      <c r="M588" s="73">
        <v>0.052093</v>
      </c>
      <c r="N588">
        <v>0</v>
      </c>
      <c r="O588">
        <v>0</v>
      </c>
      <c r="P588">
        <v>0</v>
      </c>
    </row>
    <row r="589" spans="1:16" ht="12.75">
      <c r="A589" t="s">
        <v>132</v>
      </c>
      <c r="B589" s="72">
        <v>0.48309027777777774</v>
      </c>
      <c r="C589" s="73">
        <v>5289.2</v>
      </c>
      <c r="D589" s="73">
        <v>32802</v>
      </c>
      <c r="E589" s="73">
        <v>80644</v>
      </c>
      <c r="F589" s="73">
        <v>-5.0411</v>
      </c>
      <c r="G589" s="73">
        <v>72489</v>
      </c>
      <c r="H589" s="73">
        <v>49962</v>
      </c>
      <c r="I589" s="73">
        <v>44.298</v>
      </c>
      <c r="J589" s="73">
        <v>0</v>
      </c>
      <c r="K589" s="73">
        <v>13.443</v>
      </c>
      <c r="L589" s="73">
        <v>1.2803</v>
      </c>
      <c r="M589" s="73">
        <v>0.054931</v>
      </c>
      <c r="N589">
        <v>0</v>
      </c>
      <c r="O589">
        <v>0</v>
      </c>
      <c r="P589">
        <v>0</v>
      </c>
    </row>
    <row r="590" spans="1:16" ht="12.75">
      <c r="A590" t="s">
        <v>132</v>
      </c>
      <c r="B590" s="72">
        <v>0.4831018518518519</v>
      </c>
      <c r="C590" s="73">
        <v>5289.2</v>
      </c>
      <c r="D590" s="73">
        <v>32488</v>
      </c>
      <c r="E590" s="73">
        <v>80517</v>
      </c>
      <c r="F590" s="73">
        <v>-5.1258</v>
      </c>
      <c r="G590" s="73">
        <v>72349</v>
      </c>
      <c r="H590" s="73">
        <v>49962</v>
      </c>
      <c r="I590" s="73">
        <v>44.258</v>
      </c>
      <c r="J590" s="73">
        <v>0</v>
      </c>
      <c r="K590" s="73">
        <v>13.444</v>
      </c>
      <c r="L590" s="73">
        <v>1.2804</v>
      </c>
      <c r="M590" s="73">
        <v>0.054968</v>
      </c>
      <c r="N590">
        <v>0</v>
      </c>
      <c r="O590">
        <v>0</v>
      </c>
      <c r="P590">
        <v>0</v>
      </c>
    </row>
    <row r="591" spans="1:16" ht="12.75">
      <c r="A591" t="s">
        <v>132</v>
      </c>
      <c r="B591" s="72">
        <v>0.48311342592592593</v>
      </c>
      <c r="C591" s="73">
        <v>5289.2</v>
      </c>
      <c r="D591" s="73">
        <v>32473</v>
      </c>
      <c r="E591" s="73">
        <v>79776</v>
      </c>
      <c r="F591" s="73">
        <v>-5.5161</v>
      </c>
      <c r="G591" s="73">
        <v>72780</v>
      </c>
      <c r="H591" s="73">
        <v>49962</v>
      </c>
      <c r="I591" s="73">
        <v>39.831</v>
      </c>
      <c r="J591" s="73">
        <v>0</v>
      </c>
      <c r="K591" s="73">
        <v>13.462</v>
      </c>
      <c r="L591" s="73">
        <v>1.2821</v>
      </c>
      <c r="M591" s="73">
        <v>0.049929</v>
      </c>
      <c r="N591">
        <v>0</v>
      </c>
      <c r="O591">
        <v>0</v>
      </c>
      <c r="P591">
        <v>0</v>
      </c>
    </row>
    <row r="592" spans="1:16" ht="12.75">
      <c r="A592" t="s">
        <v>132</v>
      </c>
      <c r="B592" s="72">
        <v>0.483125</v>
      </c>
      <c r="C592" s="73">
        <v>5289.2</v>
      </c>
      <c r="D592" s="73">
        <v>32571</v>
      </c>
      <c r="E592" s="73">
        <v>79211</v>
      </c>
      <c r="F592" s="73">
        <v>-5.4334</v>
      </c>
      <c r="G592" s="73">
        <v>73692</v>
      </c>
      <c r="H592" s="73">
        <v>49962</v>
      </c>
      <c r="I592" s="73">
        <v>44.603</v>
      </c>
      <c r="J592" s="73">
        <v>0</v>
      </c>
      <c r="K592" s="73">
        <v>13.506</v>
      </c>
      <c r="L592" s="73">
        <v>1.2863</v>
      </c>
      <c r="M592" s="73">
        <v>0.05631</v>
      </c>
      <c r="N592">
        <v>0</v>
      </c>
      <c r="O592">
        <v>0</v>
      </c>
      <c r="P592">
        <v>0</v>
      </c>
    </row>
    <row r="593" spans="1:16" ht="12.75">
      <c r="A593" t="s">
        <v>132</v>
      </c>
      <c r="B593" s="72">
        <v>0.48313657407407407</v>
      </c>
      <c r="C593" s="73">
        <v>5289.2</v>
      </c>
      <c r="D593" s="73">
        <v>32524</v>
      </c>
      <c r="E593" s="73">
        <v>79165</v>
      </c>
      <c r="F593" s="73">
        <v>-4.8966</v>
      </c>
      <c r="G593" s="73">
        <v>74614</v>
      </c>
      <c r="H593" s="73">
        <v>49962</v>
      </c>
      <c r="I593" s="73">
        <v>42.657</v>
      </c>
      <c r="J593" s="73">
        <v>0</v>
      </c>
      <c r="K593" s="73">
        <v>13.563</v>
      </c>
      <c r="L593" s="73">
        <v>1.2917</v>
      </c>
      <c r="M593" s="73">
        <v>0.053888</v>
      </c>
      <c r="N593">
        <v>0</v>
      </c>
      <c r="O593">
        <v>0</v>
      </c>
      <c r="P593">
        <v>0</v>
      </c>
    </row>
    <row r="594" spans="1:16" ht="12.75">
      <c r="A594" t="s">
        <v>132</v>
      </c>
      <c r="B594" s="72">
        <v>0.48314814814814816</v>
      </c>
      <c r="C594" s="73">
        <v>5289.2</v>
      </c>
      <c r="D594" s="73">
        <v>32449</v>
      </c>
      <c r="E594" s="73">
        <v>80348</v>
      </c>
      <c r="F594" s="73">
        <v>-4.8227</v>
      </c>
      <c r="G594" s="73">
        <v>74910</v>
      </c>
      <c r="H594" s="73">
        <v>49962</v>
      </c>
      <c r="I594" s="73">
        <v>43.14</v>
      </c>
      <c r="J594" s="73">
        <v>0</v>
      </c>
      <c r="K594" s="73">
        <v>13.595</v>
      </c>
      <c r="L594" s="73">
        <v>1.2948</v>
      </c>
      <c r="M594" s="73">
        <v>0.053693</v>
      </c>
      <c r="N594">
        <v>0</v>
      </c>
      <c r="O594">
        <v>0</v>
      </c>
      <c r="P594">
        <v>0</v>
      </c>
    </row>
    <row r="595" spans="1:16" ht="12.75">
      <c r="A595" t="s">
        <v>132</v>
      </c>
      <c r="B595" s="72">
        <v>0.4831597222222222</v>
      </c>
      <c r="C595" s="73">
        <v>5289.2</v>
      </c>
      <c r="D595" s="73">
        <v>32353</v>
      </c>
      <c r="E595" s="73">
        <v>80669</v>
      </c>
      <c r="F595" s="73">
        <v>-4.9503</v>
      </c>
      <c r="G595" s="73">
        <v>73456</v>
      </c>
      <c r="H595" s="73">
        <v>49962</v>
      </c>
      <c r="I595" s="73">
        <v>42.933</v>
      </c>
      <c r="J595" s="73">
        <v>0</v>
      </c>
      <c r="K595" s="73">
        <v>13.516</v>
      </c>
      <c r="L595" s="73">
        <v>1.2872</v>
      </c>
      <c r="M595" s="73">
        <v>0.05322</v>
      </c>
      <c r="N595">
        <v>0</v>
      </c>
      <c r="O595">
        <v>0</v>
      </c>
      <c r="P595">
        <v>0</v>
      </c>
    </row>
    <row r="596" spans="1:16" ht="12.75">
      <c r="A596" t="s">
        <v>132</v>
      </c>
      <c r="B596" s="72">
        <v>0.48317129629629635</v>
      </c>
      <c r="C596" s="73">
        <v>5289.2</v>
      </c>
      <c r="D596" s="73">
        <v>32297</v>
      </c>
      <c r="E596" s="73">
        <v>81665</v>
      </c>
      <c r="F596" s="73">
        <v>-5.4083</v>
      </c>
      <c r="G596" s="73">
        <v>72866</v>
      </c>
      <c r="H596" s="73">
        <v>49962</v>
      </c>
      <c r="I596" s="73">
        <v>43.421</v>
      </c>
      <c r="J596" s="73">
        <v>0</v>
      </c>
      <c r="K596" s="73">
        <v>13.494</v>
      </c>
      <c r="L596" s="73">
        <v>1.2851</v>
      </c>
      <c r="M596" s="73">
        <v>0.053165</v>
      </c>
      <c r="N596">
        <v>0</v>
      </c>
      <c r="O596">
        <v>0</v>
      </c>
      <c r="P596">
        <v>0</v>
      </c>
    </row>
    <row r="597" spans="1:16" ht="12.75">
      <c r="A597" t="s">
        <v>132</v>
      </c>
      <c r="B597" s="72">
        <v>0.4831828703703704</v>
      </c>
      <c r="C597" s="73">
        <v>5289.2</v>
      </c>
      <c r="D597" s="73">
        <v>32428</v>
      </c>
      <c r="E597" s="73">
        <v>81040</v>
      </c>
      <c r="F597" s="73">
        <v>-5.4361</v>
      </c>
      <c r="G597" s="73">
        <v>71621</v>
      </c>
      <c r="H597" s="73">
        <v>49962</v>
      </c>
      <c r="I597" s="73">
        <v>39.591</v>
      </c>
      <c r="J597" s="73">
        <v>0</v>
      </c>
      <c r="K597" s="73">
        <v>13.409</v>
      </c>
      <c r="L597" s="73">
        <v>1.277</v>
      </c>
      <c r="M597" s="73">
        <v>0.048857</v>
      </c>
      <c r="N597">
        <v>0</v>
      </c>
      <c r="O597">
        <v>0</v>
      </c>
      <c r="P597">
        <v>0</v>
      </c>
    </row>
    <row r="598" spans="1:16" ht="12.75">
      <c r="A598" t="s">
        <v>132</v>
      </c>
      <c r="B598" s="72">
        <v>0.4831944444444444</v>
      </c>
      <c r="C598" s="73">
        <v>5289.2</v>
      </c>
      <c r="D598" s="73">
        <v>32755</v>
      </c>
      <c r="E598" s="73">
        <v>79679</v>
      </c>
      <c r="F598" s="73">
        <v>-5.0757</v>
      </c>
      <c r="G598" s="73">
        <v>72033</v>
      </c>
      <c r="H598" s="73">
        <v>49962</v>
      </c>
      <c r="I598" s="73">
        <v>41.039</v>
      </c>
      <c r="J598" s="73">
        <v>0</v>
      </c>
      <c r="K598" s="73">
        <v>13.406</v>
      </c>
      <c r="L598" s="73">
        <v>1.2768</v>
      </c>
      <c r="M598" s="73">
        <v>0.05151</v>
      </c>
      <c r="N598">
        <v>0</v>
      </c>
      <c r="O598">
        <v>0</v>
      </c>
      <c r="P598">
        <v>0</v>
      </c>
    </row>
    <row r="599" spans="1:16" ht="12.75">
      <c r="A599" t="s">
        <v>132</v>
      </c>
      <c r="B599" s="72">
        <v>0.4832060185185185</v>
      </c>
      <c r="C599" s="73">
        <v>5289.2</v>
      </c>
      <c r="D599" s="73">
        <v>32763</v>
      </c>
      <c r="E599" s="73">
        <v>79828</v>
      </c>
      <c r="F599" s="73">
        <v>-5.1491</v>
      </c>
      <c r="G599" s="73">
        <v>73577</v>
      </c>
      <c r="H599" s="73">
        <v>49962</v>
      </c>
      <c r="I599" s="73">
        <v>42.87</v>
      </c>
      <c r="J599" s="73">
        <v>0</v>
      </c>
      <c r="K599" s="73">
        <v>13.5</v>
      </c>
      <c r="L599" s="73">
        <v>1.2857</v>
      </c>
      <c r="M599" s="73">
        <v>0.053704</v>
      </c>
      <c r="N599">
        <v>0</v>
      </c>
      <c r="O599">
        <v>0</v>
      </c>
      <c r="P599">
        <v>0</v>
      </c>
    </row>
    <row r="600" spans="1:16" ht="12.75">
      <c r="A600" t="s">
        <v>132</v>
      </c>
      <c r="B600" s="72">
        <v>0.48321759259259256</v>
      </c>
      <c r="C600" s="73">
        <v>5289.2</v>
      </c>
      <c r="D600" s="73">
        <v>32424</v>
      </c>
      <c r="E600" s="73">
        <v>81194</v>
      </c>
      <c r="F600" s="73">
        <v>-5.4831</v>
      </c>
      <c r="G600" s="73">
        <v>73796</v>
      </c>
      <c r="H600" s="73">
        <v>49962</v>
      </c>
      <c r="I600" s="73">
        <v>43.61</v>
      </c>
      <c r="J600" s="73">
        <v>0</v>
      </c>
      <c r="K600" s="73">
        <v>13.539</v>
      </c>
      <c r="L600" s="73">
        <v>1.2894</v>
      </c>
      <c r="M600" s="73">
        <v>0.053718</v>
      </c>
      <c r="N600">
        <v>0</v>
      </c>
      <c r="O600">
        <v>0</v>
      </c>
      <c r="P600">
        <v>0</v>
      </c>
    </row>
    <row r="601" spans="1:16" ht="12.75">
      <c r="A601" t="s">
        <v>132</v>
      </c>
      <c r="B601" s="72">
        <v>0.48322916666666665</v>
      </c>
      <c r="C601" s="73">
        <v>5289.2</v>
      </c>
      <c r="D601" s="73">
        <v>32043</v>
      </c>
      <c r="E601" s="73">
        <v>81902</v>
      </c>
      <c r="F601" s="73">
        <v>-5.5749</v>
      </c>
      <c r="G601" s="73">
        <v>72382</v>
      </c>
      <c r="H601" s="73">
        <v>49962</v>
      </c>
      <c r="I601" s="73">
        <v>41.365</v>
      </c>
      <c r="J601" s="73">
        <v>0</v>
      </c>
      <c r="K601" s="73">
        <v>13.476</v>
      </c>
      <c r="L601" s="73">
        <v>1.2834</v>
      </c>
      <c r="M601" s="73">
        <v>0.050505</v>
      </c>
      <c r="N601">
        <v>0</v>
      </c>
      <c r="O601">
        <v>0</v>
      </c>
      <c r="P601">
        <v>0</v>
      </c>
    </row>
    <row r="602" spans="1:16" ht="12.75">
      <c r="A602" t="s">
        <v>132</v>
      </c>
      <c r="B602" s="72">
        <v>0.4832407407407407</v>
      </c>
      <c r="C602" s="73">
        <v>5289.2</v>
      </c>
      <c r="D602" s="73">
        <v>31741</v>
      </c>
      <c r="E602" s="73">
        <v>80872</v>
      </c>
      <c r="F602" s="73">
        <v>-5.2913</v>
      </c>
      <c r="G602" s="73">
        <v>71467</v>
      </c>
      <c r="H602" s="73">
        <v>49962</v>
      </c>
      <c r="I602" s="73">
        <v>41.415</v>
      </c>
      <c r="J602" s="73">
        <v>0</v>
      </c>
      <c r="K602" s="73">
        <v>13.42</v>
      </c>
      <c r="L602" s="73">
        <v>1.2781</v>
      </c>
      <c r="M602" s="73">
        <v>0.051216</v>
      </c>
      <c r="N602">
        <v>0</v>
      </c>
      <c r="O602">
        <v>0</v>
      </c>
      <c r="P602">
        <v>0</v>
      </c>
    </row>
    <row r="603" spans="1:16" ht="12.75">
      <c r="A603" t="s">
        <v>132</v>
      </c>
      <c r="B603" s="72">
        <v>0.48325231481481484</v>
      </c>
      <c r="C603" s="73">
        <v>5289.2</v>
      </c>
      <c r="D603" s="73">
        <v>31587</v>
      </c>
      <c r="E603" s="73">
        <v>79995</v>
      </c>
      <c r="F603" s="73">
        <v>-5.1713</v>
      </c>
      <c r="G603" s="73">
        <v>72889</v>
      </c>
      <c r="H603" s="73">
        <v>49962</v>
      </c>
      <c r="I603" s="73">
        <v>43.353</v>
      </c>
      <c r="J603" s="73">
        <v>0</v>
      </c>
      <c r="K603" s="73">
        <v>13.501</v>
      </c>
      <c r="L603" s="73">
        <v>1.2858</v>
      </c>
      <c r="M603" s="73">
        <v>0.054196</v>
      </c>
      <c r="N603">
        <v>0</v>
      </c>
      <c r="O603">
        <v>0</v>
      </c>
      <c r="P603">
        <v>0</v>
      </c>
    </row>
    <row r="604" spans="1:16" ht="12.75">
      <c r="A604" t="s">
        <v>132</v>
      </c>
      <c r="B604" s="72">
        <v>0.4832638888888889</v>
      </c>
      <c r="C604" s="73">
        <v>5289.2</v>
      </c>
      <c r="D604" s="73">
        <v>31749</v>
      </c>
      <c r="E604" s="73">
        <v>80434</v>
      </c>
      <c r="F604" s="73">
        <v>-5.1149</v>
      </c>
      <c r="G604" s="73">
        <v>74360</v>
      </c>
      <c r="H604" s="73">
        <v>49962</v>
      </c>
      <c r="I604" s="73">
        <v>44.235</v>
      </c>
      <c r="J604" s="73">
        <v>0</v>
      </c>
      <c r="K604" s="73">
        <v>13.588</v>
      </c>
      <c r="L604" s="73">
        <v>1.2941</v>
      </c>
      <c r="M604" s="73">
        <v>0.054998</v>
      </c>
      <c r="N604">
        <v>0</v>
      </c>
      <c r="O604">
        <v>0</v>
      </c>
      <c r="P604">
        <v>0</v>
      </c>
    </row>
    <row r="605" spans="1:16" ht="12.75">
      <c r="A605" t="s">
        <v>132</v>
      </c>
      <c r="B605" s="72">
        <v>0.483275462962963</v>
      </c>
      <c r="C605" s="73">
        <v>5289.2</v>
      </c>
      <c r="D605" s="73">
        <v>32028</v>
      </c>
      <c r="E605" s="73">
        <v>80856</v>
      </c>
      <c r="F605" s="73">
        <v>-5.3119</v>
      </c>
      <c r="G605" s="73">
        <v>73640</v>
      </c>
      <c r="H605" s="73">
        <v>49962</v>
      </c>
      <c r="I605" s="73">
        <v>39.61</v>
      </c>
      <c r="J605" s="73">
        <v>0</v>
      </c>
      <c r="K605" s="73">
        <v>13.54</v>
      </c>
      <c r="L605" s="73">
        <v>1.2895</v>
      </c>
      <c r="M605" s="73">
        <v>0.048988</v>
      </c>
      <c r="N605">
        <v>0</v>
      </c>
      <c r="O605">
        <v>0</v>
      </c>
      <c r="P605">
        <v>0</v>
      </c>
    </row>
    <row r="606" spans="1:16" ht="12.75">
      <c r="A606" t="s">
        <v>132</v>
      </c>
      <c r="B606" s="72">
        <v>0.483287037037037</v>
      </c>
      <c r="C606" s="73">
        <v>5289.2</v>
      </c>
      <c r="D606" s="73">
        <v>32099</v>
      </c>
      <c r="E606" s="73">
        <v>81193</v>
      </c>
      <c r="F606" s="73">
        <v>-5.1226</v>
      </c>
      <c r="G606" s="73">
        <v>72878</v>
      </c>
      <c r="H606" s="73">
        <v>49962</v>
      </c>
      <c r="I606" s="73">
        <v>42.359</v>
      </c>
      <c r="J606" s="73">
        <v>0</v>
      </c>
      <c r="K606" s="73">
        <v>13.496</v>
      </c>
      <c r="L606" s="73">
        <v>1.2853</v>
      </c>
      <c r="M606" s="73">
        <v>0.05217</v>
      </c>
      <c r="N606">
        <v>0</v>
      </c>
      <c r="O606">
        <v>0</v>
      </c>
      <c r="P606">
        <v>0</v>
      </c>
    </row>
    <row r="607" spans="1:16" ht="12.75">
      <c r="A607" t="s">
        <v>132</v>
      </c>
      <c r="B607" s="72">
        <v>0.4832986111111111</v>
      </c>
      <c r="C607" s="73">
        <v>5289.2</v>
      </c>
      <c r="D607" s="73">
        <v>32164</v>
      </c>
      <c r="E607" s="73">
        <v>81423</v>
      </c>
      <c r="F607" s="73">
        <v>-4.8384</v>
      </c>
      <c r="G607" s="73">
        <v>72332</v>
      </c>
      <c r="H607" s="73">
        <v>49962</v>
      </c>
      <c r="I607" s="73">
        <v>43.509</v>
      </c>
      <c r="J607" s="73">
        <v>0</v>
      </c>
      <c r="K607" s="73">
        <v>13.464</v>
      </c>
      <c r="L607" s="73">
        <v>1.2823</v>
      </c>
      <c r="M607" s="73">
        <v>0.053436</v>
      </c>
      <c r="N607">
        <v>0</v>
      </c>
      <c r="O607">
        <v>0</v>
      </c>
      <c r="P607">
        <v>0</v>
      </c>
    </row>
    <row r="608" spans="1:16" ht="12.75">
      <c r="A608" t="s">
        <v>132</v>
      </c>
      <c r="B608" s="72">
        <v>0.48331018518518515</v>
      </c>
      <c r="C608" s="73">
        <v>5289.2</v>
      </c>
      <c r="D608" s="73">
        <v>32394</v>
      </c>
      <c r="E608" s="73">
        <v>81226</v>
      </c>
      <c r="F608" s="73">
        <v>-5.0044</v>
      </c>
      <c r="G608" s="73">
        <v>71976</v>
      </c>
      <c r="H608" s="73">
        <v>49962</v>
      </c>
      <c r="I608" s="73">
        <v>42.485</v>
      </c>
      <c r="J608" s="73">
        <v>0</v>
      </c>
      <c r="K608" s="73">
        <v>13.433</v>
      </c>
      <c r="L608" s="73">
        <v>1.2793</v>
      </c>
      <c r="M608" s="73">
        <v>0.052304</v>
      </c>
      <c r="N608">
        <v>0</v>
      </c>
      <c r="O608">
        <v>0</v>
      </c>
      <c r="P608">
        <v>0</v>
      </c>
    </row>
    <row r="609" spans="1:16" ht="12.75">
      <c r="A609" t="s">
        <v>132</v>
      </c>
      <c r="B609" s="72">
        <v>0.4833217592592593</v>
      </c>
      <c r="C609" s="73">
        <v>5289.2</v>
      </c>
      <c r="D609" s="73">
        <v>32626</v>
      </c>
      <c r="E609" s="73">
        <v>81518</v>
      </c>
      <c r="F609" s="73">
        <v>-5.0466</v>
      </c>
      <c r="G609" s="73">
        <v>72344</v>
      </c>
      <c r="H609" s="73">
        <v>49962</v>
      </c>
      <c r="I609" s="73">
        <v>43.424</v>
      </c>
      <c r="J609" s="73">
        <v>0</v>
      </c>
      <c r="K609" s="73">
        <v>13.45</v>
      </c>
      <c r="L609" s="73">
        <v>1.281</v>
      </c>
      <c r="M609" s="73">
        <v>0.053272</v>
      </c>
      <c r="N609">
        <v>0</v>
      </c>
      <c r="O609">
        <v>0</v>
      </c>
      <c r="P609">
        <v>0</v>
      </c>
    </row>
    <row r="610" spans="1:16" ht="12.75">
      <c r="A610" t="s">
        <v>132</v>
      </c>
      <c r="B610" s="72">
        <v>0.48333333333333334</v>
      </c>
      <c r="C610" s="73">
        <v>5289.2</v>
      </c>
      <c r="D610" s="73">
        <v>32530</v>
      </c>
      <c r="E610" s="73">
        <v>81362</v>
      </c>
      <c r="F610" s="73">
        <v>-5.0908</v>
      </c>
      <c r="G610" s="73">
        <v>71838</v>
      </c>
      <c r="H610" s="73">
        <v>49962</v>
      </c>
      <c r="I610" s="73">
        <v>40.358</v>
      </c>
      <c r="J610" s="73">
        <v>0</v>
      </c>
      <c r="K610" s="73">
        <v>13.422</v>
      </c>
      <c r="L610" s="73">
        <v>1.2783</v>
      </c>
      <c r="M610" s="73">
        <v>0.049603</v>
      </c>
      <c r="N610">
        <v>0</v>
      </c>
      <c r="O610">
        <v>0</v>
      </c>
      <c r="P610">
        <v>0</v>
      </c>
    </row>
    <row r="611" spans="1:16" ht="12.75">
      <c r="A611" t="s">
        <v>132</v>
      </c>
      <c r="B611" s="72">
        <v>0.48334490740740743</v>
      </c>
      <c r="C611" s="73">
        <v>5289.2</v>
      </c>
      <c r="D611" s="73">
        <v>32521</v>
      </c>
      <c r="E611" s="73">
        <v>80476</v>
      </c>
      <c r="F611" s="73">
        <v>-5.0421</v>
      </c>
      <c r="G611" s="73">
        <v>71864</v>
      </c>
      <c r="H611" s="73">
        <v>49962</v>
      </c>
      <c r="I611" s="73">
        <v>42.749</v>
      </c>
      <c r="J611" s="73">
        <v>0</v>
      </c>
      <c r="K611" s="73">
        <v>13.413</v>
      </c>
      <c r="L611" s="73">
        <v>1.2775</v>
      </c>
      <c r="M611" s="73">
        <v>0.05312</v>
      </c>
      <c r="N611">
        <v>0</v>
      </c>
      <c r="O611">
        <v>0</v>
      </c>
      <c r="P611">
        <v>0</v>
      </c>
    </row>
    <row r="612" spans="1:16" ht="12.75">
      <c r="A612" t="s">
        <v>132</v>
      </c>
      <c r="B612" s="72">
        <v>0.48335648148148147</v>
      </c>
      <c r="C612" s="73">
        <v>5289.2</v>
      </c>
      <c r="D612" s="73">
        <v>32627</v>
      </c>
      <c r="E612" s="73">
        <v>79999</v>
      </c>
      <c r="F612" s="73">
        <v>-5.629</v>
      </c>
      <c r="G612" s="73">
        <v>73076</v>
      </c>
      <c r="H612" s="73">
        <v>49962</v>
      </c>
      <c r="I612" s="73">
        <v>43.646</v>
      </c>
      <c r="J612" s="73">
        <v>0</v>
      </c>
      <c r="K612" s="73">
        <v>13.476</v>
      </c>
      <c r="L612" s="73">
        <v>1.2835</v>
      </c>
      <c r="M612" s="73">
        <v>0.054558</v>
      </c>
      <c r="N612">
        <v>0</v>
      </c>
      <c r="O612">
        <v>0</v>
      </c>
      <c r="P612">
        <v>0</v>
      </c>
    </row>
    <row r="613" spans="1:16" ht="12.75">
      <c r="A613" t="s">
        <v>132</v>
      </c>
      <c r="B613" s="72">
        <v>0.48336805555555556</v>
      </c>
      <c r="C613" s="73">
        <v>5289.2</v>
      </c>
      <c r="D613" s="73">
        <v>32503</v>
      </c>
      <c r="E613" s="73">
        <v>80439</v>
      </c>
      <c r="F613" s="73">
        <v>-4.9455</v>
      </c>
      <c r="G613" s="73">
        <v>73781</v>
      </c>
      <c r="H613" s="73">
        <v>49962</v>
      </c>
      <c r="I613" s="73">
        <v>44.553</v>
      </c>
      <c r="J613" s="73">
        <v>0</v>
      </c>
      <c r="K613" s="73">
        <v>13.527</v>
      </c>
      <c r="L613" s="73">
        <v>1.2883</v>
      </c>
      <c r="M613" s="73">
        <v>0.055387</v>
      </c>
      <c r="N613">
        <v>0</v>
      </c>
      <c r="O613">
        <v>0</v>
      </c>
      <c r="P613">
        <v>0</v>
      </c>
    </row>
    <row r="614" spans="1:16" ht="12.75">
      <c r="A614" t="s">
        <v>132</v>
      </c>
      <c r="B614" s="72">
        <v>0.4833796296296296</v>
      </c>
      <c r="C614" s="73">
        <v>5289.2</v>
      </c>
      <c r="D614" s="73">
        <v>32570</v>
      </c>
      <c r="E614" s="73">
        <v>80546</v>
      </c>
      <c r="F614" s="73">
        <v>-5.0307</v>
      </c>
      <c r="G614" s="73">
        <v>73355</v>
      </c>
      <c r="H614" s="73">
        <v>49962</v>
      </c>
      <c r="I614" s="73">
        <v>43.244</v>
      </c>
      <c r="J614" s="73">
        <v>0</v>
      </c>
      <c r="K614" s="73">
        <v>13.501</v>
      </c>
      <c r="L614" s="73">
        <v>1.2858</v>
      </c>
      <c r="M614" s="73">
        <v>0.053684</v>
      </c>
      <c r="N614">
        <v>0</v>
      </c>
      <c r="O614">
        <v>0</v>
      </c>
      <c r="P614">
        <v>0</v>
      </c>
    </row>
    <row r="615" spans="1:16" ht="12.75">
      <c r="A615" t="s">
        <v>132</v>
      </c>
      <c r="B615" s="72">
        <v>0.48339120370370375</v>
      </c>
      <c r="C615" s="73">
        <v>5289.2</v>
      </c>
      <c r="D615" s="73">
        <v>32661</v>
      </c>
      <c r="E615" s="73">
        <v>80215</v>
      </c>
      <c r="F615" s="73">
        <v>-4.7904</v>
      </c>
      <c r="G615" s="73">
        <v>73067</v>
      </c>
      <c r="H615" s="73">
        <v>49962</v>
      </c>
      <c r="I615" s="73">
        <v>44.013</v>
      </c>
      <c r="J615" s="73">
        <v>0</v>
      </c>
      <c r="K615" s="73">
        <v>13.477</v>
      </c>
      <c r="L615" s="73">
        <v>1.2835</v>
      </c>
      <c r="M615" s="73">
        <v>0.054869</v>
      </c>
      <c r="N615">
        <v>0</v>
      </c>
      <c r="O615">
        <v>0</v>
      </c>
      <c r="P615">
        <v>0</v>
      </c>
    </row>
    <row r="616" spans="1:16" ht="12.75">
      <c r="A616" t="s">
        <v>132</v>
      </c>
      <c r="B616" s="72">
        <v>0.4834027777777778</v>
      </c>
      <c r="C616" s="73">
        <v>5289.2</v>
      </c>
      <c r="D616" s="73">
        <v>32684</v>
      </c>
      <c r="E616" s="73">
        <v>81437</v>
      </c>
      <c r="F616" s="73">
        <v>-4.9704</v>
      </c>
      <c r="G616" s="73">
        <v>73583</v>
      </c>
      <c r="H616" s="73">
        <v>49962</v>
      </c>
      <c r="I616" s="73">
        <v>41.423</v>
      </c>
      <c r="J616" s="73">
        <v>0</v>
      </c>
      <c r="K616" s="73">
        <v>13.52</v>
      </c>
      <c r="L616" s="73">
        <v>1.2877</v>
      </c>
      <c r="M616" s="73">
        <v>0.05087</v>
      </c>
      <c r="N616">
        <v>0</v>
      </c>
      <c r="O616">
        <v>0</v>
      </c>
      <c r="P616">
        <v>0</v>
      </c>
    </row>
    <row r="617" spans="1:16" ht="12.75">
      <c r="A617" t="s">
        <v>132</v>
      </c>
      <c r="B617" s="72">
        <v>0.4834143518518519</v>
      </c>
      <c r="C617" s="73">
        <v>5289.2</v>
      </c>
      <c r="D617" s="73">
        <v>32664</v>
      </c>
      <c r="E617" s="73">
        <v>81015</v>
      </c>
      <c r="F617" s="73">
        <v>-5.1595</v>
      </c>
      <c r="G617" s="73">
        <v>72174</v>
      </c>
      <c r="H617" s="73">
        <v>49962</v>
      </c>
      <c r="I617" s="73">
        <v>41.303</v>
      </c>
      <c r="J617" s="73">
        <v>0</v>
      </c>
      <c r="K617" s="73">
        <v>13.433</v>
      </c>
      <c r="L617" s="73">
        <v>1.2793</v>
      </c>
      <c r="M617" s="73">
        <v>0.051008</v>
      </c>
      <c r="N617">
        <v>0</v>
      </c>
      <c r="O617">
        <v>0</v>
      </c>
      <c r="P617">
        <v>0</v>
      </c>
    </row>
    <row r="618" spans="1:16" ht="12.75">
      <c r="A618" t="s">
        <v>132</v>
      </c>
      <c r="B618" s="72">
        <v>0.4834259259259259</v>
      </c>
      <c r="C618" s="73">
        <v>5289.2</v>
      </c>
      <c r="D618" s="73">
        <v>32338</v>
      </c>
      <c r="E618" s="73">
        <v>79625</v>
      </c>
      <c r="F618" s="73">
        <v>-5.4048</v>
      </c>
      <c r="G618" s="73">
        <v>72248</v>
      </c>
      <c r="H618" s="73">
        <v>49962</v>
      </c>
      <c r="I618" s="73">
        <v>43.312</v>
      </c>
      <c r="J618" s="73">
        <v>0</v>
      </c>
      <c r="K618" s="73">
        <v>13.433</v>
      </c>
      <c r="L618" s="73">
        <v>1.2793</v>
      </c>
      <c r="M618" s="73">
        <v>0.054393</v>
      </c>
      <c r="N618">
        <v>0</v>
      </c>
      <c r="O618">
        <v>0</v>
      </c>
      <c r="P618">
        <v>0</v>
      </c>
    </row>
    <row r="619" spans="1:16" ht="12.75">
      <c r="A619" t="s">
        <v>132</v>
      </c>
      <c r="B619" s="72">
        <v>0.4834375</v>
      </c>
      <c r="C619" s="73">
        <v>5289.2</v>
      </c>
      <c r="D619" s="73">
        <v>32022</v>
      </c>
      <c r="E619" s="73">
        <v>78818</v>
      </c>
      <c r="F619" s="73">
        <v>-5.2569</v>
      </c>
      <c r="G619" s="73">
        <v>74490</v>
      </c>
      <c r="H619" s="73">
        <v>49962</v>
      </c>
      <c r="I619" s="73">
        <v>44.133</v>
      </c>
      <c r="J619" s="73">
        <v>0</v>
      </c>
      <c r="K619" s="73">
        <v>13.569</v>
      </c>
      <c r="L619" s="73">
        <v>1.2923</v>
      </c>
      <c r="M619" s="73">
        <v>0.055998</v>
      </c>
      <c r="N619">
        <v>0</v>
      </c>
      <c r="O619">
        <v>0</v>
      </c>
      <c r="P619">
        <v>0</v>
      </c>
    </row>
    <row r="620" spans="1:16" ht="12.75">
      <c r="A620" t="s">
        <v>132</v>
      </c>
      <c r="B620" s="72">
        <v>0.48344907407407406</v>
      </c>
      <c r="C620" s="73">
        <v>5289.2</v>
      </c>
      <c r="D620" s="73">
        <v>32078</v>
      </c>
      <c r="E620" s="73">
        <v>79131</v>
      </c>
      <c r="F620" s="73">
        <v>-4.9276</v>
      </c>
      <c r="G620" s="73">
        <v>75723</v>
      </c>
      <c r="H620" s="73">
        <v>49962</v>
      </c>
      <c r="I620" s="73">
        <v>44.734</v>
      </c>
      <c r="J620" s="73">
        <v>0</v>
      </c>
      <c r="K620" s="73">
        <v>13.644</v>
      </c>
      <c r="L620" s="73">
        <v>1.2995</v>
      </c>
      <c r="M620" s="73">
        <v>0.05653</v>
      </c>
      <c r="N620">
        <v>0</v>
      </c>
      <c r="O620">
        <v>0</v>
      </c>
      <c r="P620">
        <v>0</v>
      </c>
    </row>
    <row r="621" spans="1:16" ht="12.75">
      <c r="A621" t="s">
        <v>132</v>
      </c>
      <c r="B621" s="72">
        <v>0.4834606481481481</v>
      </c>
      <c r="C621" s="73">
        <v>5289.2</v>
      </c>
      <c r="D621" s="73">
        <v>32279</v>
      </c>
      <c r="E621" s="73">
        <v>79743</v>
      </c>
      <c r="F621" s="73">
        <v>-4.7187</v>
      </c>
      <c r="G621" s="73">
        <v>75654</v>
      </c>
      <c r="H621" s="73">
        <v>49962</v>
      </c>
      <c r="I621" s="73">
        <v>43.683</v>
      </c>
      <c r="J621" s="73">
        <v>0</v>
      </c>
      <c r="K621" s="73">
        <v>13.64</v>
      </c>
      <c r="L621" s="73">
        <v>1.299</v>
      </c>
      <c r="M621" s="73">
        <v>0.054779</v>
      </c>
      <c r="N621">
        <v>0</v>
      </c>
      <c r="O621">
        <v>0</v>
      </c>
      <c r="P621">
        <v>0</v>
      </c>
    </row>
    <row r="622" spans="1:16" ht="12.75">
      <c r="A622" t="s">
        <v>132</v>
      </c>
      <c r="B622" s="72">
        <v>0.48347222222222225</v>
      </c>
      <c r="C622" s="73">
        <v>5289.2</v>
      </c>
      <c r="D622" s="73">
        <v>32254</v>
      </c>
      <c r="E622" s="73">
        <v>80303</v>
      </c>
      <c r="F622" s="73">
        <v>-4.7424</v>
      </c>
      <c r="G622" s="73">
        <v>74229</v>
      </c>
      <c r="H622" s="73">
        <v>49962</v>
      </c>
      <c r="I622" s="73">
        <v>42.95</v>
      </c>
      <c r="J622" s="73">
        <v>0</v>
      </c>
      <c r="K622" s="73">
        <v>13.561</v>
      </c>
      <c r="L622" s="73">
        <v>1.2915</v>
      </c>
      <c r="M622" s="73">
        <v>0.053484</v>
      </c>
      <c r="N622">
        <v>0</v>
      </c>
      <c r="O622">
        <v>0</v>
      </c>
      <c r="P622">
        <v>0</v>
      </c>
    </row>
    <row r="623" spans="1:16" ht="12.75">
      <c r="A623" t="s">
        <v>132</v>
      </c>
      <c r="B623" s="72">
        <v>0.4834837962962963</v>
      </c>
      <c r="C623" s="73">
        <v>5289.2</v>
      </c>
      <c r="D623" s="73">
        <v>32365</v>
      </c>
      <c r="E623" s="73">
        <v>80957</v>
      </c>
      <c r="F623" s="73">
        <v>-5.2519</v>
      </c>
      <c r="G623" s="73">
        <v>73727</v>
      </c>
      <c r="H623" s="73">
        <v>49962</v>
      </c>
      <c r="I623" s="73">
        <v>44.518</v>
      </c>
      <c r="J623" s="73">
        <v>0</v>
      </c>
      <c r="K623" s="73">
        <v>13.535</v>
      </c>
      <c r="L623" s="73">
        <v>1.289</v>
      </c>
      <c r="M623" s="73">
        <v>0.054991</v>
      </c>
      <c r="N623">
        <v>0</v>
      </c>
      <c r="O623">
        <v>0</v>
      </c>
      <c r="P623">
        <v>0</v>
      </c>
    </row>
    <row r="624" spans="1:16" ht="12.75">
      <c r="A624" t="s">
        <v>132</v>
      </c>
      <c r="B624" s="72">
        <v>0.4834953703703704</v>
      </c>
      <c r="C624" s="73">
        <v>5289.2</v>
      </c>
      <c r="D624" s="73">
        <v>32889</v>
      </c>
      <c r="E624" s="73">
        <v>80137</v>
      </c>
      <c r="F624" s="73">
        <v>-5.0617</v>
      </c>
      <c r="G624" s="73">
        <v>72788</v>
      </c>
      <c r="H624" s="73">
        <v>49962</v>
      </c>
      <c r="I624" s="73">
        <v>43.34</v>
      </c>
      <c r="J624" s="73">
        <v>0</v>
      </c>
      <c r="K624" s="73">
        <v>13.452</v>
      </c>
      <c r="L624" s="73">
        <v>1.2812</v>
      </c>
      <c r="M624" s="73">
        <v>0.054077</v>
      </c>
      <c r="N624">
        <v>0</v>
      </c>
      <c r="O624">
        <v>0</v>
      </c>
      <c r="P624">
        <v>0</v>
      </c>
    </row>
    <row r="625" spans="1:16" ht="12.75">
      <c r="A625" t="s">
        <v>132</v>
      </c>
      <c r="B625" s="72">
        <v>0.4835069444444444</v>
      </c>
      <c r="C625" s="73">
        <v>5289.2</v>
      </c>
      <c r="D625" s="73">
        <v>33435</v>
      </c>
      <c r="E625" s="73">
        <v>78962</v>
      </c>
      <c r="F625" s="73">
        <v>-5.4606</v>
      </c>
      <c r="G625" s="73">
        <v>73371</v>
      </c>
      <c r="H625" s="73">
        <v>49962</v>
      </c>
      <c r="I625" s="73">
        <v>43.504</v>
      </c>
      <c r="J625" s="73">
        <v>0</v>
      </c>
      <c r="K625" s="73">
        <v>13.455</v>
      </c>
      <c r="L625" s="73">
        <v>1.2814</v>
      </c>
      <c r="M625" s="73">
        <v>0.055097</v>
      </c>
      <c r="N625">
        <v>0</v>
      </c>
      <c r="O625">
        <v>0</v>
      </c>
      <c r="P625">
        <v>0</v>
      </c>
    </row>
    <row r="626" spans="1:16" ht="12.75">
      <c r="A626" t="s">
        <v>132</v>
      </c>
      <c r="B626" s="72">
        <v>0.4835185185185185</v>
      </c>
      <c r="C626" s="73">
        <v>5289.2</v>
      </c>
      <c r="D626" s="73">
        <v>33491</v>
      </c>
      <c r="E626" s="73">
        <v>79521</v>
      </c>
      <c r="F626" s="73">
        <v>-5.2977</v>
      </c>
      <c r="G626" s="73">
        <v>74731</v>
      </c>
      <c r="H626" s="73">
        <v>49962</v>
      </c>
      <c r="I626" s="73">
        <v>43.21</v>
      </c>
      <c r="J626" s="73">
        <v>0</v>
      </c>
      <c r="K626" s="73">
        <v>13.54</v>
      </c>
      <c r="L626" s="73">
        <v>1.2895</v>
      </c>
      <c r="M626" s="73">
        <v>0.054338</v>
      </c>
      <c r="N626">
        <v>0</v>
      </c>
      <c r="O626">
        <v>0</v>
      </c>
      <c r="P626">
        <v>0</v>
      </c>
    </row>
    <row r="627" spans="1:16" ht="12.75">
      <c r="A627" t="s">
        <v>132</v>
      </c>
      <c r="B627" s="72">
        <v>0.48353009259259255</v>
      </c>
      <c r="C627" s="73">
        <v>5289.2</v>
      </c>
      <c r="D627" s="73">
        <v>32834</v>
      </c>
      <c r="E627" s="73">
        <v>80589</v>
      </c>
      <c r="F627" s="73">
        <v>-5.1972</v>
      </c>
      <c r="G627" s="73">
        <v>74110</v>
      </c>
      <c r="H627" s="73">
        <v>49962</v>
      </c>
      <c r="I627" s="73">
        <v>43.902</v>
      </c>
      <c r="J627" s="73">
        <v>0</v>
      </c>
      <c r="K627" s="73">
        <v>13.537</v>
      </c>
      <c r="L627" s="73">
        <v>1.2893</v>
      </c>
      <c r="M627" s="73">
        <v>0.054473</v>
      </c>
      <c r="N627">
        <v>0</v>
      </c>
      <c r="O627">
        <v>0</v>
      </c>
      <c r="P627">
        <v>0</v>
      </c>
    </row>
    <row r="628" spans="1:16" ht="12.75">
      <c r="A628" t="s">
        <v>132</v>
      </c>
      <c r="B628" s="72">
        <v>0.4835416666666667</v>
      </c>
      <c r="C628" s="73">
        <v>5289.2</v>
      </c>
      <c r="D628" s="73">
        <v>32118</v>
      </c>
      <c r="E628" s="73">
        <v>80034</v>
      </c>
      <c r="F628" s="73">
        <v>-5.366</v>
      </c>
      <c r="G628" s="73">
        <v>72862</v>
      </c>
      <c r="H628" s="73">
        <v>49962</v>
      </c>
      <c r="I628" s="73">
        <v>43.106</v>
      </c>
      <c r="J628" s="73">
        <v>0</v>
      </c>
      <c r="K628" s="73">
        <v>13.481</v>
      </c>
      <c r="L628" s="73">
        <v>1.2839</v>
      </c>
      <c r="M628" s="73">
        <v>0.053862</v>
      </c>
      <c r="N628">
        <v>0</v>
      </c>
      <c r="O628">
        <v>0</v>
      </c>
      <c r="P628">
        <v>0</v>
      </c>
    </row>
    <row r="629" spans="1:16" ht="12.75">
      <c r="A629" t="s">
        <v>132</v>
      </c>
      <c r="B629" s="72">
        <v>0.48355324074074074</v>
      </c>
      <c r="C629" s="73">
        <v>5289.2</v>
      </c>
      <c r="D629" s="73">
        <v>31878</v>
      </c>
      <c r="E629" s="73">
        <v>79736</v>
      </c>
      <c r="F629" s="73">
        <v>-5.4883</v>
      </c>
      <c r="G629" s="73">
        <v>73852</v>
      </c>
      <c r="H629" s="73">
        <v>49962</v>
      </c>
      <c r="I629" s="73">
        <v>40.851</v>
      </c>
      <c r="J629" s="73">
        <v>0</v>
      </c>
      <c r="K629" s="73">
        <v>13.545</v>
      </c>
      <c r="L629" s="73">
        <v>1.29</v>
      </c>
      <c r="M629" s="73">
        <v>0.051238</v>
      </c>
      <c r="N629">
        <v>0</v>
      </c>
      <c r="O629">
        <v>0</v>
      </c>
      <c r="P629">
        <v>0</v>
      </c>
    </row>
    <row r="630" spans="1:16" ht="12.75">
      <c r="A630" t="s">
        <v>132</v>
      </c>
      <c r="B630" s="72">
        <v>0.48356481481481484</v>
      </c>
      <c r="C630" s="73">
        <v>5289.2</v>
      </c>
      <c r="D630" s="73">
        <v>31713</v>
      </c>
      <c r="E630" s="73">
        <v>80262</v>
      </c>
      <c r="F630" s="73">
        <v>-5.3936</v>
      </c>
      <c r="G630" s="73">
        <v>74802</v>
      </c>
      <c r="H630" s="73">
        <v>49962</v>
      </c>
      <c r="I630" s="73">
        <v>45.293</v>
      </c>
      <c r="J630" s="73">
        <v>0</v>
      </c>
      <c r="K630" s="73">
        <v>13.614</v>
      </c>
      <c r="L630" s="73">
        <v>1.2965</v>
      </c>
      <c r="M630" s="73">
        <v>0.056431</v>
      </c>
      <c r="N630">
        <v>0</v>
      </c>
      <c r="O630">
        <v>0</v>
      </c>
      <c r="P630">
        <v>0</v>
      </c>
    </row>
    <row r="631" spans="1:16" ht="12.75">
      <c r="A631" t="s">
        <v>132</v>
      </c>
      <c r="B631" s="72">
        <v>0.4835763888888889</v>
      </c>
      <c r="C631" s="73">
        <v>5289.2</v>
      </c>
      <c r="D631" s="73">
        <v>31331</v>
      </c>
      <c r="E631" s="73">
        <v>80248</v>
      </c>
      <c r="F631" s="73">
        <v>-5.0195</v>
      </c>
      <c r="G631" s="73">
        <v>74080</v>
      </c>
      <c r="H631" s="73">
        <v>49962</v>
      </c>
      <c r="I631" s="73">
        <v>43.777</v>
      </c>
      <c r="J631" s="73">
        <v>0</v>
      </c>
      <c r="K631" s="73">
        <v>13.583</v>
      </c>
      <c r="L631" s="73">
        <v>1.2937</v>
      </c>
      <c r="M631" s="73">
        <v>0.054552</v>
      </c>
      <c r="N631">
        <v>0</v>
      </c>
      <c r="O631">
        <v>0</v>
      </c>
      <c r="P631">
        <v>0</v>
      </c>
    </row>
    <row r="632" spans="1:16" ht="12.75">
      <c r="A632" t="s">
        <v>132</v>
      </c>
      <c r="B632" s="72">
        <v>0.48358796296296297</v>
      </c>
      <c r="C632" s="73">
        <v>5289.2</v>
      </c>
      <c r="D632" s="73">
        <v>31316</v>
      </c>
      <c r="E632" s="73">
        <v>80600</v>
      </c>
      <c r="F632" s="73">
        <v>-5.0443</v>
      </c>
      <c r="G632" s="73">
        <v>74466</v>
      </c>
      <c r="H632" s="73">
        <v>49962</v>
      </c>
      <c r="I632" s="73">
        <v>43.881</v>
      </c>
      <c r="J632" s="73">
        <v>0</v>
      </c>
      <c r="K632" s="73">
        <v>13.611</v>
      </c>
      <c r="L632" s="73">
        <v>1.2963</v>
      </c>
      <c r="M632" s="73">
        <v>0.054444</v>
      </c>
      <c r="N632">
        <v>0</v>
      </c>
      <c r="O632">
        <v>0</v>
      </c>
      <c r="P632">
        <v>0</v>
      </c>
    </row>
    <row r="633" spans="1:16" ht="12.75">
      <c r="A633" t="s">
        <v>132</v>
      </c>
      <c r="B633" s="72">
        <v>0.483599537037037</v>
      </c>
      <c r="C633" s="73">
        <v>5289.2</v>
      </c>
      <c r="D633" s="73">
        <v>31586</v>
      </c>
      <c r="E633" s="73">
        <v>81690</v>
      </c>
      <c r="F633" s="73">
        <v>-5.1426</v>
      </c>
      <c r="G633" s="73">
        <v>74222</v>
      </c>
      <c r="H633" s="73">
        <v>49962</v>
      </c>
      <c r="I633" s="73">
        <v>42.964</v>
      </c>
      <c r="J633" s="73">
        <v>0</v>
      </c>
      <c r="K633" s="73">
        <v>13.598</v>
      </c>
      <c r="L633" s="73">
        <v>1.2951</v>
      </c>
      <c r="M633" s="73">
        <v>0.052588</v>
      </c>
      <c r="N633">
        <v>0</v>
      </c>
      <c r="O633">
        <v>0</v>
      </c>
      <c r="P633">
        <v>0</v>
      </c>
    </row>
    <row r="634" spans="1:16" ht="12.75">
      <c r="A634" t="s">
        <v>132</v>
      </c>
      <c r="B634" s="72">
        <v>0.48361111111111116</v>
      </c>
      <c r="C634" s="73">
        <v>5289.2</v>
      </c>
      <c r="D634" s="73">
        <v>31726</v>
      </c>
      <c r="E634" s="73">
        <v>81958</v>
      </c>
      <c r="F634" s="73">
        <v>-5.0039</v>
      </c>
      <c r="G634" s="73">
        <v>72727</v>
      </c>
      <c r="H634" s="73">
        <v>49962</v>
      </c>
      <c r="I634" s="73">
        <v>41.849</v>
      </c>
      <c r="J634" s="73">
        <v>0</v>
      </c>
      <c r="K634" s="73">
        <v>13.508</v>
      </c>
      <c r="L634" s="73">
        <v>1.2865</v>
      </c>
      <c r="M634" s="73">
        <v>0.05106</v>
      </c>
      <c r="N634">
        <v>0</v>
      </c>
      <c r="O634">
        <v>0</v>
      </c>
      <c r="P634">
        <v>0</v>
      </c>
    </row>
    <row r="635" spans="1:16" ht="12.75">
      <c r="A635" t="s">
        <v>132</v>
      </c>
      <c r="B635" s="72">
        <v>0.4836226851851852</v>
      </c>
      <c r="C635" s="73">
        <v>5289.2</v>
      </c>
      <c r="D635" s="73">
        <v>31839</v>
      </c>
      <c r="E635" s="73">
        <v>81027</v>
      </c>
      <c r="F635" s="73">
        <v>-5.0374</v>
      </c>
      <c r="G635" s="73">
        <v>72015</v>
      </c>
      <c r="H635" s="73">
        <v>49962</v>
      </c>
      <c r="I635" s="73">
        <v>40.416</v>
      </c>
      <c r="J635" s="73">
        <v>0</v>
      </c>
      <c r="K635" s="73">
        <v>13.451</v>
      </c>
      <c r="L635" s="73">
        <v>1.2811</v>
      </c>
      <c r="M635" s="73">
        <v>0.049881</v>
      </c>
      <c r="N635">
        <v>0</v>
      </c>
      <c r="O635">
        <v>0</v>
      </c>
      <c r="P635">
        <v>0</v>
      </c>
    </row>
    <row r="636" spans="1:16" ht="12.75">
      <c r="A636" t="s">
        <v>132</v>
      </c>
      <c r="B636" s="72">
        <v>0.4836342592592593</v>
      </c>
      <c r="C636" s="73">
        <v>5289.2</v>
      </c>
      <c r="D636" s="73">
        <v>31947</v>
      </c>
      <c r="E636" s="73">
        <v>80184</v>
      </c>
      <c r="F636" s="73">
        <v>-4.8499</v>
      </c>
      <c r="G636" s="73">
        <v>73182</v>
      </c>
      <c r="H636" s="73">
        <v>49962</v>
      </c>
      <c r="I636" s="73">
        <v>42.409</v>
      </c>
      <c r="J636" s="73">
        <v>0</v>
      </c>
      <c r="K636" s="73">
        <v>13.508</v>
      </c>
      <c r="L636" s="73">
        <v>1.2865</v>
      </c>
      <c r="M636" s="73">
        <v>0.052887</v>
      </c>
      <c r="N636">
        <v>0</v>
      </c>
      <c r="O636">
        <v>0</v>
      </c>
      <c r="P636">
        <v>0</v>
      </c>
    </row>
    <row r="637" spans="1:16" ht="12.75">
      <c r="A637" t="s">
        <v>132</v>
      </c>
      <c r="B637" s="72">
        <v>0.48364583333333333</v>
      </c>
      <c r="C637" s="73">
        <v>5289.2</v>
      </c>
      <c r="D637" s="73">
        <v>32099</v>
      </c>
      <c r="E637" s="73">
        <v>80234</v>
      </c>
      <c r="F637" s="73">
        <v>-4.3782</v>
      </c>
      <c r="G637" s="73">
        <v>74216</v>
      </c>
      <c r="H637" s="73">
        <v>49962</v>
      </c>
      <c r="I637" s="73">
        <v>40.992</v>
      </c>
      <c r="J637" s="73">
        <v>0</v>
      </c>
      <c r="K637" s="73">
        <v>13.565</v>
      </c>
      <c r="L637" s="73">
        <v>1.2919</v>
      </c>
      <c r="M637" s="73">
        <v>0.051089</v>
      </c>
      <c r="N637">
        <v>0</v>
      </c>
      <c r="O637">
        <v>0</v>
      </c>
      <c r="P637">
        <v>0</v>
      </c>
    </row>
    <row r="638" spans="1:16" ht="12.75">
      <c r="A638" t="s">
        <v>132</v>
      </c>
      <c r="B638" s="72">
        <v>0.4836574074074074</v>
      </c>
      <c r="C638" s="73">
        <v>5289.2</v>
      </c>
      <c r="D638" s="73">
        <v>32071</v>
      </c>
      <c r="E638" s="73">
        <v>80288</v>
      </c>
      <c r="F638" s="73">
        <v>-4.6996</v>
      </c>
      <c r="G638" s="73">
        <v>74238</v>
      </c>
      <c r="H638" s="73">
        <v>49962</v>
      </c>
      <c r="I638" s="73">
        <v>43.819</v>
      </c>
      <c r="J638" s="73">
        <v>0</v>
      </c>
      <c r="K638" s="73">
        <v>13.568</v>
      </c>
      <c r="L638" s="73">
        <v>1.2922</v>
      </c>
      <c r="M638" s="73">
        <v>0.054579</v>
      </c>
      <c r="N638">
        <v>0</v>
      </c>
      <c r="O638">
        <v>0</v>
      </c>
      <c r="P638">
        <v>0</v>
      </c>
    </row>
    <row r="639" spans="1:16" ht="12.75">
      <c r="A639" t="s">
        <v>132</v>
      </c>
      <c r="B639" s="72">
        <v>0.48366898148148146</v>
      </c>
      <c r="C639" s="73">
        <v>5289.2</v>
      </c>
      <c r="D639" s="73">
        <v>31842</v>
      </c>
      <c r="E639" s="73">
        <v>80315</v>
      </c>
      <c r="F639" s="73">
        <v>-4.8295</v>
      </c>
      <c r="G639" s="73">
        <v>74095</v>
      </c>
      <c r="H639" s="73">
        <v>49962</v>
      </c>
      <c r="I639" s="73">
        <v>42.651</v>
      </c>
      <c r="J639" s="73">
        <v>0</v>
      </c>
      <c r="K639" s="73">
        <v>13.568</v>
      </c>
      <c r="L639" s="73">
        <v>1.2921</v>
      </c>
      <c r="M639" s="73">
        <v>0.053104</v>
      </c>
      <c r="N639">
        <v>0</v>
      </c>
      <c r="O639">
        <v>0</v>
      </c>
      <c r="P639">
        <v>0</v>
      </c>
    </row>
    <row r="640" spans="1:16" ht="12.75">
      <c r="A640" t="s">
        <v>132</v>
      </c>
      <c r="B640" s="72">
        <v>0.4836805555555555</v>
      </c>
      <c r="C640" s="73">
        <v>5289.2</v>
      </c>
      <c r="D640" s="73">
        <v>31922</v>
      </c>
      <c r="E640" s="73">
        <v>79993</v>
      </c>
      <c r="F640" s="73">
        <v>-5.1805</v>
      </c>
      <c r="G640" s="73">
        <v>74210</v>
      </c>
      <c r="H640" s="73">
        <v>49962</v>
      </c>
      <c r="I640" s="73">
        <v>43.283</v>
      </c>
      <c r="J640" s="73">
        <v>0</v>
      </c>
      <c r="K640" s="73">
        <v>13.568</v>
      </c>
      <c r="L640" s="73">
        <v>1.2922</v>
      </c>
      <c r="M640" s="73">
        <v>0.054108</v>
      </c>
      <c r="N640">
        <v>0</v>
      </c>
      <c r="O640">
        <v>0</v>
      </c>
      <c r="P640">
        <v>0</v>
      </c>
    </row>
    <row r="641" spans="1:16" ht="12.75">
      <c r="A641" t="s">
        <v>132</v>
      </c>
      <c r="B641" s="72">
        <v>0.48369212962962965</v>
      </c>
      <c r="C641" s="73">
        <v>5289.2</v>
      </c>
      <c r="D641" s="73">
        <v>32269</v>
      </c>
      <c r="E641" s="73">
        <v>78842</v>
      </c>
      <c r="F641" s="73">
        <v>-5.4275</v>
      </c>
      <c r="G641" s="73">
        <v>74541</v>
      </c>
      <c r="H641" s="73">
        <v>49962</v>
      </c>
      <c r="I641" s="73">
        <v>41.104</v>
      </c>
      <c r="J641" s="73">
        <v>0</v>
      </c>
      <c r="K641" s="73">
        <v>13.564</v>
      </c>
      <c r="L641" s="73">
        <v>1.2918</v>
      </c>
      <c r="M641" s="73">
        <v>0.052124</v>
      </c>
      <c r="N641">
        <v>0</v>
      </c>
      <c r="O641">
        <v>0</v>
      </c>
      <c r="P641">
        <v>0</v>
      </c>
    </row>
    <row r="642" spans="1:16" ht="12.75">
      <c r="A642" t="s">
        <v>132</v>
      </c>
      <c r="B642" s="72">
        <v>0.4837037037037037</v>
      </c>
      <c r="C642" s="73">
        <v>5289.2</v>
      </c>
      <c r="D642" s="73">
        <v>32728</v>
      </c>
      <c r="E642" s="73">
        <v>79251</v>
      </c>
      <c r="F642" s="73">
        <v>-5.3419</v>
      </c>
      <c r="G642" s="73">
        <v>75852</v>
      </c>
      <c r="H642" s="73">
        <v>49962</v>
      </c>
      <c r="I642" s="73">
        <v>42.788</v>
      </c>
      <c r="J642" s="73">
        <v>0</v>
      </c>
      <c r="K642" s="73">
        <v>13.63</v>
      </c>
      <c r="L642" s="73">
        <v>1.2981</v>
      </c>
      <c r="M642" s="73">
        <v>0.053985</v>
      </c>
      <c r="N642">
        <v>0</v>
      </c>
      <c r="O642">
        <v>0</v>
      </c>
      <c r="P642">
        <v>0</v>
      </c>
    </row>
    <row r="643" spans="1:16" ht="12.75">
      <c r="A643" t="s">
        <v>132</v>
      </c>
      <c r="B643" s="72">
        <v>0.4837152777777778</v>
      </c>
      <c r="C643" s="73">
        <v>5289.2</v>
      </c>
      <c r="D643" s="73">
        <v>32723</v>
      </c>
      <c r="E643" s="73">
        <v>79719</v>
      </c>
      <c r="F643" s="73">
        <v>-5.0723</v>
      </c>
      <c r="G643" s="73">
        <v>75195</v>
      </c>
      <c r="H643" s="73">
        <v>49962</v>
      </c>
      <c r="I643" s="73">
        <v>44.493</v>
      </c>
      <c r="J643" s="73">
        <v>0</v>
      </c>
      <c r="K643" s="73">
        <v>13.596</v>
      </c>
      <c r="L643" s="73">
        <v>1.2949</v>
      </c>
      <c r="M643" s="73">
        <v>0.05581</v>
      </c>
      <c r="N643">
        <v>0</v>
      </c>
      <c r="O643">
        <v>0</v>
      </c>
      <c r="P643">
        <v>0</v>
      </c>
    </row>
    <row r="644" spans="1:16" ht="12.75">
      <c r="A644" t="s">
        <v>132</v>
      </c>
      <c r="B644" s="72">
        <v>0.4837268518518518</v>
      </c>
      <c r="C644" s="73">
        <v>5289.2</v>
      </c>
      <c r="D644" s="73">
        <v>32538</v>
      </c>
      <c r="E644" s="73">
        <v>79798</v>
      </c>
      <c r="F644" s="73">
        <v>-5.0635</v>
      </c>
      <c r="G644" s="73">
        <v>74180</v>
      </c>
      <c r="H644" s="73">
        <v>49962</v>
      </c>
      <c r="I644" s="73">
        <v>42.537</v>
      </c>
      <c r="J644" s="73">
        <v>0</v>
      </c>
      <c r="K644" s="73">
        <v>13.543</v>
      </c>
      <c r="L644" s="73">
        <v>1.2898</v>
      </c>
      <c r="M644" s="73">
        <v>0.053305</v>
      </c>
      <c r="N644">
        <v>0</v>
      </c>
      <c r="O644">
        <v>0</v>
      </c>
      <c r="P644">
        <v>0</v>
      </c>
    </row>
    <row r="645" spans="1:16" ht="12.75">
      <c r="A645" t="s">
        <v>132</v>
      </c>
      <c r="B645" s="72">
        <v>0.4837384259259259</v>
      </c>
      <c r="C645" s="73">
        <v>5289.2</v>
      </c>
      <c r="D645" s="73">
        <v>32524</v>
      </c>
      <c r="E645" s="73">
        <v>80778</v>
      </c>
      <c r="F645" s="73">
        <v>-4.9564</v>
      </c>
      <c r="G645" s="73">
        <v>74405</v>
      </c>
      <c r="H645" s="73">
        <v>49962</v>
      </c>
      <c r="I645" s="73">
        <v>44.035</v>
      </c>
      <c r="J645" s="73">
        <v>0</v>
      </c>
      <c r="K645" s="73">
        <v>13.567</v>
      </c>
      <c r="L645" s="73">
        <v>1.2921</v>
      </c>
      <c r="M645" s="73">
        <v>0.054522</v>
      </c>
      <c r="N645">
        <v>0</v>
      </c>
      <c r="O645">
        <v>0</v>
      </c>
      <c r="P645">
        <v>0</v>
      </c>
    </row>
    <row r="646" spans="1:16" ht="12.75">
      <c r="A646" t="s">
        <v>132</v>
      </c>
      <c r="B646" s="72">
        <v>0.48375</v>
      </c>
      <c r="C646" s="73">
        <v>5289.2</v>
      </c>
      <c r="D646" s="73">
        <v>32347</v>
      </c>
      <c r="E646" s="73">
        <v>81729</v>
      </c>
      <c r="F646" s="73">
        <v>-5.2009</v>
      </c>
      <c r="G646" s="73">
        <v>73197</v>
      </c>
      <c r="H646" s="73">
        <v>49962</v>
      </c>
      <c r="I646" s="73">
        <v>41.734</v>
      </c>
      <c r="J646" s="73">
        <v>0</v>
      </c>
      <c r="K646" s="73">
        <v>13.512</v>
      </c>
      <c r="L646" s="73">
        <v>1.2869</v>
      </c>
      <c r="M646" s="73">
        <v>0.051062</v>
      </c>
      <c r="N646">
        <v>0</v>
      </c>
      <c r="O646">
        <v>0</v>
      </c>
      <c r="P646">
        <v>0</v>
      </c>
    </row>
    <row r="647" spans="1:16" ht="12.75">
      <c r="A647" t="s">
        <v>132</v>
      </c>
      <c r="B647" s="72">
        <v>0.4837615740740741</v>
      </c>
      <c r="C647" s="73">
        <v>5289.2</v>
      </c>
      <c r="D647" s="73">
        <v>32132</v>
      </c>
      <c r="E647" s="73">
        <v>80893</v>
      </c>
      <c r="F647" s="73">
        <v>-4.9157</v>
      </c>
      <c r="G647" s="73">
        <v>71933</v>
      </c>
      <c r="H647" s="73">
        <v>49962</v>
      </c>
      <c r="I647" s="73">
        <v>43.085</v>
      </c>
      <c r="J647" s="73">
        <v>0</v>
      </c>
      <c r="K647" s="73">
        <v>13.435</v>
      </c>
      <c r="L647" s="73">
        <v>1.2795</v>
      </c>
      <c r="M647" s="73">
        <v>0.053275</v>
      </c>
      <c r="N647">
        <v>0</v>
      </c>
      <c r="O647">
        <v>0</v>
      </c>
      <c r="P647">
        <v>0</v>
      </c>
    </row>
    <row r="648" spans="1:16" ht="12.75">
      <c r="A648" t="s">
        <v>132</v>
      </c>
      <c r="B648" s="72">
        <v>0.48377314814814815</v>
      </c>
      <c r="C648" s="73">
        <v>5289.2</v>
      </c>
      <c r="D648" s="73">
        <v>32084</v>
      </c>
      <c r="E648" s="73">
        <v>80201</v>
      </c>
      <c r="F648" s="73">
        <v>-5.3446</v>
      </c>
      <c r="G648" s="73">
        <v>73168</v>
      </c>
      <c r="H648" s="73">
        <v>49962</v>
      </c>
      <c r="I648" s="73">
        <v>44.768</v>
      </c>
      <c r="J648" s="73">
        <v>0</v>
      </c>
      <c r="K648" s="73">
        <v>13.503</v>
      </c>
      <c r="L648" s="73">
        <v>1.286</v>
      </c>
      <c r="M648" s="73">
        <v>0.055821</v>
      </c>
      <c r="N648">
        <v>0</v>
      </c>
      <c r="O648">
        <v>0</v>
      </c>
      <c r="P648">
        <v>0</v>
      </c>
    </row>
    <row r="649" spans="1:16" ht="12.75">
      <c r="A649" t="s">
        <v>132</v>
      </c>
      <c r="B649" s="72">
        <v>0.48378472222222224</v>
      </c>
      <c r="C649" s="73">
        <v>5289.2</v>
      </c>
      <c r="D649" s="73">
        <v>32183</v>
      </c>
      <c r="E649" s="73">
        <v>79764</v>
      </c>
      <c r="F649" s="73">
        <v>-5.4296</v>
      </c>
      <c r="G649" s="73">
        <v>74116</v>
      </c>
      <c r="H649" s="73">
        <v>49962</v>
      </c>
      <c r="I649" s="73">
        <v>43.892</v>
      </c>
      <c r="J649" s="73">
        <v>0</v>
      </c>
      <c r="K649" s="73">
        <v>13.551</v>
      </c>
      <c r="L649" s="73">
        <v>1.2906</v>
      </c>
      <c r="M649" s="73">
        <v>0.055028</v>
      </c>
      <c r="N649">
        <v>0</v>
      </c>
      <c r="O649">
        <v>0</v>
      </c>
      <c r="P649">
        <v>0</v>
      </c>
    </row>
    <row r="650" spans="1:16" ht="12.75">
      <c r="A650" t="s">
        <v>132</v>
      </c>
      <c r="B650" s="72">
        <v>0.4837962962962963</v>
      </c>
      <c r="C650" s="73">
        <v>5289.2</v>
      </c>
      <c r="D650" s="73">
        <v>31932</v>
      </c>
      <c r="E650" s="73">
        <v>79919</v>
      </c>
      <c r="F650" s="73">
        <v>-5.3387</v>
      </c>
      <c r="G650" s="73">
        <v>74574</v>
      </c>
      <c r="H650" s="73">
        <v>49962</v>
      </c>
      <c r="I650" s="73">
        <v>43.531</v>
      </c>
      <c r="J650" s="73">
        <v>0</v>
      </c>
      <c r="K650" s="73">
        <v>13.589</v>
      </c>
      <c r="L650" s="73">
        <v>1.2942</v>
      </c>
      <c r="M650" s="73">
        <v>0.054468</v>
      </c>
      <c r="N650">
        <v>0</v>
      </c>
      <c r="O650">
        <v>0</v>
      </c>
      <c r="P650">
        <v>0</v>
      </c>
    </row>
    <row r="651" spans="1:16" ht="12.75">
      <c r="A651" t="s">
        <v>132</v>
      </c>
      <c r="B651" s="72">
        <v>0.4838078703703704</v>
      </c>
      <c r="C651" s="73">
        <v>5289.2</v>
      </c>
      <c r="D651" s="73">
        <v>31466</v>
      </c>
      <c r="E651" s="73">
        <v>79865</v>
      </c>
      <c r="F651" s="73">
        <v>-5.5706</v>
      </c>
      <c r="G651" s="73">
        <v>74727</v>
      </c>
      <c r="H651" s="73">
        <v>49962</v>
      </c>
      <c r="I651" s="73">
        <v>41.985</v>
      </c>
      <c r="J651" s="73">
        <v>0</v>
      </c>
      <c r="K651" s="73">
        <v>13.614</v>
      </c>
      <c r="L651" s="73">
        <v>1.2965</v>
      </c>
      <c r="M651" s="73">
        <v>0.052568</v>
      </c>
      <c r="N651">
        <v>0</v>
      </c>
      <c r="O651">
        <v>0</v>
      </c>
      <c r="P651">
        <v>0</v>
      </c>
    </row>
    <row r="652" spans="1:16" ht="12.75">
      <c r="A652" t="s">
        <v>132</v>
      </c>
      <c r="B652" s="72">
        <v>0.4838194444444444</v>
      </c>
      <c r="C652" s="73">
        <v>5289.2</v>
      </c>
      <c r="D652" s="73">
        <v>31410</v>
      </c>
      <c r="E652" s="73">
        <v>80140</v>
      </c>
      <c r="F652" s="73">
        <v>-5.3691</v>
      </c>
      <c r="G652" s="73">
        <v>75084</v>
      </c>
      <c r="H652" s="73">
        <v>49962</v>
      </c>
      <c r="I652" s="73">
        <v>44.305</v>
      </c>
      <c r="J652" s="73">
        <v>0</v>
      </c>
      <c r="K652" s="73">
        <v>13.64</v>
      </c>
      <c r="L652" s="73">
        <v>1.299</v>
      </c>
      <c r="M652" s="73">
        <v>0.055282</v>
      </c>
      <c r="N652">
        <v>0</v>
      </c>
      <c r="O652">
        <v>0</v>
      </c>
      <c r="P652">
        <v>0</v>
      </c>
    </row>
    <row r="653" spans="1:16" ht="12.75">
      <c r="A653" t="s">
        <v>132</v>
      </c>
      <c r="B653" s="72">
        <v>0.48383101851851856</v>
      </c>
      <c r="C653" s="73">
        <v>5289.2</v>
      </c>
      <c r="D653" s="73">
        <v>31663</v>
      </c>
      <c r="E653" s="73">
        <v>80636</v>
      </c>
      <c r="F653" s="73">
        <v>-5.0311</v>
      </c>
      <c r="G653" s="73">
        <v>75008</v>
      </c>
      <c r="H653" s="73">
        <v>49962</v>
      </c>
      <c r="I653" s="73">
        <v>44.234</v>
      </c>
      <c r="J653" s="73">
        <v>0</v>
      </c>
      <c r="K653" s="73">
        <v>13.632</v>
      </c>
      <c r="L653" s="73">
        <v>1.2982</v>
      </c>
      <c r="M653" s="73">
        <v>0.054862</v>
      </c>
      <c r="N653">
        <v>0</v>
      </c>
      <c r="O653">
        <v>0</v>
      </c>
      <c r="P653">
        <v>0</v>
      </c>
    </row>
    <row r="654" spans="1:16" ht="12.75">
      <c r="A654" t="s">
        <v>132</v>
      </c>
      <c r="B654" s="72">
        <v>0.4838425925925926</v>
      </c>
      <c r="C654" s="73">
        <v>5289.2</v>
      </c>
      <c r="D654" s="73">
        <v>31984</v>
      </c>
      <c r="E654" s="73">
        <v>81499</v>
      </c>
      <c r="F654" s="73">
        <v>-5.1292</v>
      </c>
      <c r="G654" s="73">
        <v>74170</v>
      </c>
      <c r="H654" s="73">
        <v>49962</v>
      </c>
      <c r="I654" s="73">
        <v>43.966</v>
      </c>
      <c r="J654" s="73">
        <v>0</v>
      </c>
      <c r="K654" s="73">
        <v>13.58</v>
      </c>
      <c r="L654" s="73">
        <v>1.2933</v>
      </c>
      <c r="M654" s="73">
        <v>0.053948</v>
      </c>
      <c r="N654">
        <v>0</v>
      </c>
      <c r="O654">
        <v>0</v>
      </c>
      <c r="P654">
        <v>0</v>
      </c>
    </row>
    <row r="655" spans="1:16" ht="12.75">
      <c r="A655" t="s">
        <v>132</v>
      </c>
      <c r="B655" s="72">
        <v>0.4838541666666667</v>
      </c>
      <c r="C655" s="73">
        <v>5289.2</v>
      </c>
      <c r="D655" s="73">
        <v>31854</v>
      </c>
      <c r="E655" s="73">
        <v>81974</v>
      </c>
      <c r="F655" s="73">
        <v>-5.5002</v>
      </c>
      <c r="G655" s="73">
        <v>72684</v>
      </c>
      <c r="H655" s="73">
        <v>49962</v>
      </c>
      <c r="I655" s="73">
        <v>41.523</v>
      </c>
      <c r="J655" s="73">
        <v>0</v>
      </c>
      <c r="K655" s="73">
        <v>13.501</v>
      </c>
      <c r="L655" s="73">
        <v>1.2858</v>
      </c>
      <c r="M655" s="73">
        <v>0.050657</v>
      </c>
      <c r="N655">
        <v>0</v>
      </c>
      <c r="O655">
        <v>0</v>
      </c>
      <c r="P655">
        <v>0</v>
      </c>
    </row>
    <row r="656" spans="1:16" ht="12.75">
      <c r="A656" t="s">
        <v>132</v>
      </c>
      <c r="B656" s="72">
        <v>0.48386574074074074</v>
      </c>
      <c r="C656" s="73">
        <v>5289.2</v>
      </c>
      <c r="D656" s="73">
        <v>31847</v>
      </c>
      <c r="E656" s="73">
        <v>81955</v>
      </c>
      <c r="F656" s="73">
        <v>-5.2159</v>
      </c>
      <c r="G656" s="73">
        <v>72121</v>
      </c>
      <c r="H656" s="73">
        <v>49962</v>
      </c>
      <c r="I656" s="73">
        <v>41.049</v>
      </c>
      <c r="J656" s="73">
        <v>0</v>
      </c>
      <c r="K656" s="73">
        <v>13.468</v>
      </c>
      <c r="L656" s="73">
        <v>1.2827</v>
      </c>
      <c r="M656" s="73">
        <v>0.050086</v>
      </c>
      <c r="N656">
        <v>0</v>
      </c>
      <c r="O656">
        <v>0</v>
      </c>
      <c r="P656">
        <v>0</v>
      </c>
    </row>
    <row r="657" spans="1:16" ht="12.75">
      <c r="A657" t="s">
        <v>132</v>
      </c>
      <c r="B657" s="72">
        <v>0.48387731481481483</v>
      </c>
      <c r="C657" s="73">
        <v>5289.2</v>
      </c>
      <c r="D657" s="73">
        <v>32141</v>
      </c>
      <c r="E657" s="73">
        <v>81563</v>
      </c>
      <c r="F657" s="73">
        <v>-5.1146</v>
      </c>
      <c r="G657" s="73">
        <v>72135</v>
      </c>
      <c r="H657" s="73">
        <v>49962</v>
      </c>
      <c r="I657" s="73">
        <v>41.361</v>
      </c>
      <c r="J657" s="73">
        <v>0</v>
      </c>
      <c r="K657" s="73">
        <v>13.454</v>
      </c>
      <c r="L657" s="73">
        <v>1.2814</v>
      </c>
      <c r="M657" s="73">
        <v>0.050711</v>
      </c>
      <c r="N657">
        <v>0</v>
      </c>
      <c r="O657">
        <v>0</v>
      </c>
      <c r="P657">
        <v>0</v>
      </c>
    </row>
    <row r="658" spans="1:16" ht="12.75">
      <c r="A658" t="s">
        <v>132</v>
      </c>
      <c r="B658" s="72">
        <v>0.48388888888888887</v>
      </c>
      <c r="C658" s="73">
        <v>5289.2</v>
      </c>
      <c r="D658" s="73">
        <v>32219</v>
      </c>
      <c r="E658" s="73">
        <v>81305</v>
      </c>
      <c r="F658" s="73">
        <v>-5.7395</v>
      </c>
      <c r="G658" s="73">
        <v>72760</v>
      </c>
      <c r="H658" s="73">
        <v>49962</v>
      </c>
      <c r="I658" s="73">
        <v>43.651</v>
      </c>
      <c r="J658" s="73">
        <v>0</v>
      </c>
      <c r="K658" s="73">
        <v>13.486</v>
      </c>
      <c r="L658" s="73">
        <v>1.2844</v>
      </c>
      <c r="M658" s="73">
        <v>0.053692</v>
      </c>
      <c r="N658">
        <v>0</v>
      </c>
      <c r="O658">
        <v>0</v>
      </c>
      <c r="P658">
        <v>0</v>
      </c>
    </row>
    <row r="659" spans="1:16" ht="12.75">
      <c r="A659" t="s">
        <v>132</v>
      </c>
      <c r="B659" s="72">
        <v>0.483900462962963</v>
      </c>
      <c r="C659" s="73">
        <v>5289.2</v>
      </c>
      <c r="D659" s="73">
        <v>32195</v>
      </c>
      <c r="E659" s="73">
        <v>80714</v>
      </c>
      <c r="F659" s="73">
        <v>-5.2867</v>
      </c>
      <c r="G659" s="73">
        <v>72690</v>
      </c>
      <c r="H659" s="73">
        <v>49962</v>
      </c>
      <c r="I659" s="73">
        <v>42.652</v>
      </c>
      <c r="J659" s="73">
        <v>0</v>
      </c>
      <c r="K659" s="73">
        <v>13.476</v>
      </c>
      <c r="L659" s="73">
        <v>1.2834</v>
      </c>
      <c r="M659" s="73">
        <v>0.052843</v>
      </c>
      <c r="N659">
        <v>0</v>
      </c>
      <c r="O659">
        <v>0</v>
      </c>
      <c r="P659">
        <v>0</v>
      </c>
    </row>
    <row r="660" spans="1:16" ht="12.75">
      <c r="A660" t="s">
        <v>132</v>
      </c>
      <c r="B660" s="72">
        <v>0.48391203703703706</v>
      </c>
      <c r="C660" s="73">
        <v>5289.2</v>
      </c>
      <c r="D660" s="73">
        <v>31999</v>
      </c>
      <c r="E660" s="73">
        <v>80501</v>
      </c>
      <c r="F660" s="73">
        <v>-5.0691</v>
      </c>
      <c r="G660" s="73">
        <v>73523</v>
      </c>
      <c r="H660" s="73">
        <v>49962</v>
      </c>
      <c r="I660" s="73">
        <v>42.912</v>
      </c>
      <c r="J660" s="73">
        <v>0</v>
      </c>
      <c r="K660" s="73">
        <v>13.53</v>
      </c>
      <c r="L660" s="73">
        <v>1.2886</v>
      </c>
      <c r="M660" s="73">
        <v>0.053308</v>
      </c>
      <c r="N660">
        <v>0</v>
      </c>
      <c r="O660">
        <v>0</v>
      </c>
      <c r="P660">
        <v>0</v>
      </c>
    </row>
    <row r="661" spans="1:16" ht="12.75">
      <c r="A661" t="s">
        <v>132</v>
      </c>
      <c r="B661" s="72">
        <v>0.4839236111111111</v>
      </c>
      <c r="C661" s="73">
        <v>5289.2</v>
      </c>
      <c r="D661" s="73">
        <v>31933</v>
      </c>
      <c r="E661" s="73">
        <v>79811</v>
      </c>
      <c r="F661" s="73">
        <v>-4.8153</v>
      </c>
      <c r="G661" s="73">
        <v>73873</v>
      </c>
      <c r="H661" s="73">
        <v>49962</v>
      </c>
      <c r="I661" s="73">
        <v>43.799</v>
      </c>
      <c r="J661" s="73">
        <v>0</v>
      </c>
      <c r="K661" s="73">
        <v>13.546</v>
      </c>
      <c r="L661" s="73">
        <v>1.2901</v>
      </c>
      <c r="M661" s="73">
        <v>0.054878</v>
      </c>
      <c r="N661">
        <v>0</v>
      </c>
      <c r="O661">
        <v>0</v>
      </c>
      <c r="P661">
        <v>0</v>
      </c>
    </row>
    <row r="662" spans="1:16" ht="12.75">
      <c r="A662" t="s">
        <v>132</v>
      </c>
      <c r="B662" s="72">
        <v>0.4839351851851852</v>
      </c>
      <c r="C662" s="73">
        <v>5289.2</v>
      </c>
      <c r="D662" s="73">
        <v>31946</v>
      </c>
      <c r="E662" s="73">
        <v>80820</v>
      </c>
      <c r="F662" s="73">
        <v>-5.0224</v>
      </c>
      <c r="G662" s="73">
        <v>74812</v>
      </c>
      <c r="H662" s="73">
        <v>49962</v>
      </c>
      <c r="I662" s="73">
        <v>44.716</v>
      </c>
      <c r="J662" s="73">
        <v>0</v>
      </c>
      <c r="K662" s="73">
        <v>13.612</v>
      </c>
      <c r="L662" s="73">
        <v>1.2964</v>
      </c>
      <c r="M662" s="73">
        <v>0.055331</v>
      </c>
      <c r="N662">
        <v>0</v>
      </c>
      <c r="O662">
        <v>0</v>
      </c>
      <c r="P662">
        <v>0</v>
      </c>
    </row>
    <row r="663" spans="1:16" ht="12.75">
      <c r="A663" t="s">
        <v>132</v>
      </c>
      <c r="B663" s="72">
        <v>0.48394675925925923</v>
      </c>
      <c r="C663" s="73">
        <v>5289.2</v>
      </c>
      <c r="D663" s="73">
        <v>31965</v>
      </c>
      <c r="E663" s="73">
        <v>81156</v>
      </c>
      <c r="F663" s="73">
        <v>-5.4143</v>
      </c>
      <c r="G663" s="73">
        <v>73815</v>
      </c>
      <c r="H663" s="73">
        <v>49962</v>
      </c>
      <c r="I663" s="73">
        <v>42.505</v>
      </c>
      <c r="J663" s="73">
        <v>0</v>
      </c>
      <c r="K663" s="73">
        <v>13.555</v>
      </c>
      <c r="L663" s="73">
        <v>1.291</v>
      </c>
      <c r="M663" s="73">
        <v>0.052373</v>
      </c>
      <c r="N663">
        <v>0</v>
      </c>
      <c r="O663">
        <v>0</v>
      </c>
      <c r="P663">
        <v>0</v>
      </c>
    </row>
    <row r="664" spans="1:16" ht="12.75">
      <c r="A664" t="s">
        <v>132</v>
      </c>
      <c r="B664" s="72">
        <v>0.4839583333333333</v>
      </c>
      <c r="C664" s="73">
        <v>5289.2</v>
      </c>
      <c r="D664" s="73">
        <v>32199</v>
      </c>
      <c r="E664" s="73">
        <v>79833</v>
      </c>
      <c r="F664" s="73">
        <v>-4.8504</v>
      </c>
      <c r="G664" s="73">
        <v>73278</v>
      </c>
      <c r="H664" s="73">
        <v>49962</v>
      </c>
      <c r="I664" s="73">
        <v>42.144</v>
      </c>
      <c r="J664" s="73">
        <v>0</v>
      </c>
      <c r="K664" s="73">
        <v>13.501</v>
      </c>
      <c r="L664" s="73">
        <v>1.2858</v>
      </c>
      <c r="M664" s="73">
        <v>0.052784</v>
      </c>
      <c r="N664">
        <v>0</v>
      </c>
      <c r="O664">
        <v>0</v>
      </c>
      <c r="P664">
        <v>0</v>
      </c>
    </row>
    <row r="665" spans="1:16" ht="12.75">
      <c r="A665" t="s">
        <v>132</v>
      </c>
      <c r="B665" s="72">
        <v>0.48396990740740736</v>
      </c>
      <c r="C665" s="73">
        <v>5289.2</v>
      </c>
      <c r="D665" s="73">
        <v>32442</v>
      </c>
      <c r="E665" s="73">
        <v>79274</v>
      </c>
      <c r="F665" s="73">
        <v>-4.9433</v>
      </c>
      <c r="G665" s="73">
        <v>74754</v>
      </c>
      <c r="H665" s="73">
        <v>49962</v>
      </c>
      <c r="I665" s="73">
        <v>42.583</v>
      </c>
      <c r="J665" s="73">
        <v>0</v>
      </c>
      <c r="K665" s="73">
        <v>13.575</v>
      </c>
      <c r="L665" s="73">
        <v>1.2929</v>
      </c>
      <c r="M665" s="73">
        <v>0.053714</v>
      </c>
      <c r="N665">
        <v>0</v>
      </c>
      <c r="O665">
        <v>0</v>
      </c>
      <c r="P665">
        <v>0</v>
      </c>
    </row>
    <row r="666" spans="1:16" ht="12.75">
      <c r="A666" t="s">
        <v>132</v>
      </c>
      <c r="B666" s="72">
        <v>0.4839814814814815</v>
      </c>
      <c r="C666" s="73">
        <v>5289.2</v>
      </c>
      <c r="D666" s="73">
        <v>32489</v>
      </c>
      <c r="E666" s="73">
        <v>79972</v>
      </c>
      <c r="F666" s="73">
        <v>-5.1154</v>
      </c>
      <c r="G666" s="73">
        <v>75434</v>
      </c>
      <c r="H666" s="73">
        <v>49962</v>
      </c>
      <c r="I666" s="73">
        <v>46.066</v>
      </c>
      <c r="J666" s="73">
        <v>0</v>
      </c>
      <c r="K666" s="73">
        <v>13.621</v>
      </c>
      <c r="L666" s="73">
        <v>1.2973</v>
      </c>
      <c r="M666" s="73">
        <v>0.057602</v>
      </c>
      <c r="N666">
        <v>0</v>
      </c>
      <c r="O666">
        <v>0</v>
      </c>
      <c r="P666">
        <v>0</v>
      </c>
    </row>
    <row r="667" spans="1:16" ht="12.75">
      <c r="A667" t="s">
        <v>132</v>
      </c>
      <c r="B667" s="72">
        <v>0.48399305555555555</v>
      </c>
      <c r="C667" s="73">
        <v>5289.2</v>
      </c>
      <c r="D667" s="73">
        <v>32681</v>
      </c>
      <c r="E667" s="73">
        <v>80327</v>
      </c>
      <c r="F667" s="73">
        <v>-5.2429</v>
      </c>
      <c r="G667" s="73">
        <v>74408</v>
      </c>
      <c r="H667" s="73">
        <v>49962</v>
      </c>
      <c r="I667" s="73">
        <v>44.441</v>
      </c>
      <c r="J667" s="73">
        <v>0</v>
      </c>
      <c r="K667" s="73">
        <v>13.557</v>
      </c>
      <c r="L667" s="73">
        <v>1.2912</v>
      </c>
      <c r="M667" s="73">
        <v>0.05532</v>
      </c>
      <c r="N667">
        <v>0</v>
      </c>
      <c r="O667">
        <v>0</v>
      </c>
      <c r="P667">
        <v>0</v>
      </c>
    </row>
    <row r="668" spans="1:16" ht="12.75">
      <c r="A668" t="s">
        <v>132</v>
      </c>
      <c r="B668" s="72">
        <v>0.48400462962962965</v>
      </c>
      <c r="C668" s="73">
        <v>5289.2</v>
      </c>
      <c r="D668" s="73">
        <v>33033</v>
      </c>
      <c r="E668" s="73">
        <v>80343</v>
      </c>
      <c r="F668" s="73">
        <v>-5.24</v>
      </c>
      <c r="G668" s="73">
        <v>73785</v>
      </c>
      <c r="H668" s="73">
        <v>49962</v>
      </c>
      <c r="I668" s="73">
        <v>43.15</v>
      </c>
      <c r="J668" s="73">
        <v>0</v>
      </c>
      <c r="K668" s="73">
        <v>13.509</v>
      </c>
      <c r="L668" s="73">
        <v>1.2865</v>
      </c>
      <c r="M668" s="73">
        <v>0.053702</v>
      </c>
      <c r="N668">
        <v>0</v>
      </c>
      <c r="O668">
        <v>0</v>
      </c>
      <c r="P668">
        <v>0</v>
      </c>
    </row>
    <row r="669" spans="1:16" ht="12.75">
      <c r="A669" t="s">
        <v>132</v>
      </c>
      <c r="B669" s="72">
        <v>0.4840162037037037</v>
      </c>
      <c r="C669" s="73">
        <v>5289.2</v>
      </c>
      <c r="D669" s="73">
        <v>32860</v>
      </c>
      <c r="E669" s="73">
        <v>80175</v>
      </c>
      <c r="F669" s="73">
        <v>-5.1095</v>
      </c>
      <c r="G669" s="73">
        <v>73368</v>
      </c>
      <c r="H669" s="73">
        <v>49962</v>
      </c>
      <c r="I669" s="73">
        <v>40.268</v>
      </c>
      <c r="J669" s="73">
        <v>0</v>
      </c>
      <c r="K669" s="73">
        <v>13.488</v>
      </c>
      <c r="L669" s="73">
        <v>1.2846</v>
      </c>
      <c r="M669" s="73">
        <v>0.050226</v>
      </c>
      <c r="N669">
        <v>0</v>
      </c>
      <c r="O669">
        <v>0</v>
      </c>
      <c r="P669">
        <v>0</v>
      </c>
    </row>
    <row r="670" spans="1:16" ht="12.75">
      <c r="A670" t="s">
        <v>132</v>
      </c>
      <c r="B670" s="72">
        <v>0.4840277777777778</v>
      </c>
      <c r="C670" s="73">
        <v>5289.2</v>
      </c>
      <c r="D670" s="73">
        <v>32357</v>
      </c>
      <c r="E670" s="73">
        <v>80734</v>
      </c>
      <c r="F670" s="73">
        <v>-5.4515</v>
      </c>
      <c r="G670" s="73">
        <v>73809</v>
      </c>
      <c r="H670" s="73">
        <v>49962</v>
      </c>
      <c r="I670" s="73">
        <v>42.481</v>
      </c>
      <c r="J670" s="73">
        <v>0</v>
      </c>
      <c r="K670" s="73">
        <v>13.537</v>
      </c>
      <c r="L670" s="73">
        <v>1.2893</v>
      </c>
      <c r="M670" s="73">
        <v>0.05262</v>
      </c>
      <c r="N670">
        <v>0</v>
      </c>
      <c r="O670">
        <v>0</v>
      </c>
      <c r="P670">
        <v>0</v>
      </c>
    </row>
    <row r="671" spans="1:16" ht="12.75">
      <c r="A671" t="s">
        <v>132</v>
      </c>
      <c r="B671" s="72">
        <v>0.4840393518518518</v>
      </c>
      <c r="C671" s="73">
        <v>5289.2</v>
      </c>
      <c r="D671" s="73">
        <v>32058</v>
      </c>
      <c r="E671" s="73">
        <v>81346</v>
      </c>
      <c r="F671" s="73">
        <v>-5.8946</v>
      </c>
      <c r="G671" s="73">
        <v>73487</v>
      </c>
      <c r="H671" s="73">
        <v>49962</v>
      </c>
      <c r="I671" s="73">
        <v>44.342</v>
      </c>
      <c r="J671" s="73">
        <v>0</v>
      </c>
      <c r="K671" s="73">
        <v>13.535</v>
      </c>
      <c r="L671" s="73">
        <v>1.289</v>
      </c>
      <c r="M671" s="73">
        <v>0.054513</v>
      </c>
      <c r="N671">
        <v>0</v>
      </c>
      <c r="O671">
        <v>0</v>
      </c>
      <c r="P671">
        <v>0</v>
      </c>
    </row>
    <row r="672" spans="1:16" ht="12.75">
      <c r="A672" t="s">
        <v>132</v>
      </c>
      <c r="B672" s="72">
        <v>0.48405092592592597</v>
      </c>
      <c r="C672" s="73">
        <v>5289.2</v>
      </c>
      <c r="D672" s="73">
        <v>32027</v>
      </c>
      <c r="E672" s="73">
        <v>81539</v>
      </c>
      <c r="F672" s="73">
        <v>-5.1617</v>
      </c>
      <c r="G672" s="73">
        <v>73010</v>
      </c>
      <c r="H672" s="73">
        <v>49962</v>
      </c>
      <c r="I672" s="73">
        <v>42.987</v>
      </c>
      <c r="J672" s="73">
        <v>0</v>
      </c>
      <c r="K672" s="73">
        <v>13.51</v>
      </c>
      <c r="L672" s="73">
        <v>1.2867</v>
      </c>
      <c r="M672" s="73">
        <v>0.052721</v>
      </c>
      <c r="N672">
        <v>0</v>
      </c>
      <c r="O672">
        <v>0</v>
      </c>
      <c r="P672">
        <v>0</v>
      </c>
    </row>
    <row r="673" spans="1:16" ht="12.75">
      <c r="A673" t="s">
        <v>132</v>
      </c>
      <c r="B673" s="72">
        <v>0.4840625</v>
      </c>
      <c r="C673" s="73">
        <v>5289.2</v>
      </c>
      <c r="D673" s="73">
        <v>32150</v>
      </c>
      <c r="E673" s="73">
        <v>80627</v>
      </c>
      <c r="F673" s="73">
        <v>-5.3748</v>
      </c>
      <c r="G673" s="73">
        <v>72610</v>
      </c>
      <c r="H673" s="73">
        <v>49962</v>
      </c>
      <c r="I673" s="73">
        <v>42.424</v>
      </c>
      <c r="J673" s="73">
        <v>0</v>
      </c>
      <c r="K673" s="73">
        <v>13.472</v>
      </c>
      <c r="L673" s="73">
        <v>1.283</v>
      </c>
      <c r="M673" s="73">
        <v>0.052613</v>
      </c>
      <c r="N673">
        <v>0</v>
      </c>
      <c r="O673">
        <v>0</v>
      </c>
      <c r="P673">
        <v>0</v>
      </c>
    </row>
    <row r="674" spans="1:16" ht="12.75">
      <c r="A674" t="s">
        <v>132</v>
      </c>
      <c r="B674" s="72">
        <v>0.4840740740740741</v>
      </c>
      <c r="C674" s="73">
        <v>5289.2</v>
      </c>
      <c r="D674" s="73">
        <v>32284</v>
      </c>
      <c r="E674" s="73">
        <v>80376</v>
      </c>
      <c r="F674" s="73">
        <v>-5.3796</v>
      </c>
      <c r="G674" s="73">
        <v>73396</v>
      </c>
      <c r="H674" s="73">
        <v>49962</v>
      </c>
      <c r="I674" s="73">
        <v>41.669</v>
      </c>
      <c r="J674" s="73">
        <v>0</v>
      </c>
      <c r="K674" s="73">
        <v>13.511</v>
      </c>
      <c r="L674" s="73">
        <v>1.2868</v>
      </c>
      <c r="M674" s="73">
        <v>0.051838</v>
      </c>
      <c r="N674">
        <v>0</v>
      </c>
      <c r="O674">
        <v>0</v>
      </c>
      <c r="P674">
        <v>0</v>
      </c>
    </row>
    <row r="675" spans="1:16" ht="12.75">
      <c r="A675" t="s">
        <v>132</v>
      </c>
      <c r="B675" s="72">
        <v>0.48408564814814814</v>
      </c>
      <c r="C675" s="73">
        <v>5289.2</v>
      </c>
      <c r="D675" s="73">
        <v>32103</v>
      </c>
      <c r="E675" s="73">
        <v>81868</v>
      </c>
      <c r="F675" s="73">
        <v>-5.3075</v>
      </c>
      <c r="G675" s="73">
        <v>74044</v>
      </c>
      <c r="H675" s="73">
        <v>49962</v>
      </c>
      <c r="I675" s="73">
        <v>43.545</v>
      </c>
      <c r="J675" s="73">
        <v>0</v>
      </c>
      <c r="K675" s="73">
        <v>13.572</v>
      </c>
      <c r="L675" s="73">
        <v>1.2926</v>
      </c>
      <c r="M675" s="73">
        <v>0.053193</v>
      </c>
      <c r="N675">
        <v>0</v>
      </c>
      <c r="O675">
        <v>0</v>
      </c>
      <c r="P675">
        <v>0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57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3.421875" style="0" bestFit="1" customWidth="1"/>
  </cols>
  <sheetData>
    <row r="1" ht="12.75">
      <c r="A1" s="39" t="s">
        <v>122</v>
      </c>
    </row>
    <row r="2" spans="2:8" s="48" customFormat="1" ht="12.75">
      <c r="B2" s="48" t="s">
        <v>72</v>
      </c>
      <c r="C2" s="48" t="s">
        <v>73</v>
      </c>
      <c r="D2" s="48" t="s">
        <v>74</v>
      </c>
      <c r="E2" s="48" t="s">
        <v>75</v>
      </c>
      <c r="F2" s="48" t="s">
        <v>76</v>
      </c>
      <c r="H2" s="30" t="s">
        <v>26</v>
      </c>
    </row>
    <row r="3" spans="2:8" ht="13.5" thickBot="1">
      <c r="B3">
        <v>22772.826172</v>
      </c>
      <c r="C3">
        <v>15006.647461</v>
      </c>
      <c r="D3">
        <v>10038.970703</v>
      </c>
      <c r="E3">
        <v>8111.045898</v>
      </c>
      <c r="F3">
        <v>2026.917847</v>
      </c>
      <c r="H3" s="3" t="s">
        <v>20</v>
      </c>
    </row>
    <row r="4" spans="2:8" ht="13.5" thickBot="1">
      <c r="B4">
        <v>22772.826172</v>
      </c>
      <c r="C4">
        <v>14972.155273</v>
      </c>
      <c r="D4">
        <v>9945.407227</v>
      </c>
      <c r="E4">
        <v>8111.045898</v>
      </c>
      <c r="F4">
        <v>1996.744507</v>
      </c>
      <c r="H4" s="24"/>
    </row>
    <row r="5" spans="2:8" ht="13.5" thickBot="1">
      <c r="B5">
        <v>28310.769531</v>
      </c>
      <c r="C5">
        <v>14956.808594</v>
      </c>
      <c r="D5">
        <v>9946.783203</v>
      </c>
      <c r="E5">
        <v>8136.803711</v>
      </c>
      <c r="F5">
        <v>2001.630493</v>
      </c>
      <c r="H5" s="61">
        <f>AVERAGE(B3:B982)</f>
        <v>25825.71517128457</v>
      </c>
    </row>
    <row r="6" spans="2:8" ht="13.5" thickBot="1">
      <c r="B6">
        <v>28682.953125</v>
      </c>
      <c r="C6">
        <v>14965.379883</v>
      </c>
      <c r="D6">
        <v>9964.017578</v>
      </c>
      <c r="E6">
        <v>8159.438965</v>
      </c>
      <c r="F6">
        <v>1996.432007</v>
      </c>
      <c r="H6" s="53"/>
    </row>
    <row r="7" spans="2:8" ht="13.5" thickBot="1">
      <c r="B7">
        <v>29096.173828</v>
      </c>
      <c r="C7">
        <v>14998.479492</v>
      </c>
      <c r="D7">
        <v>9968.180664</v>
      </c>
      <c r="E7">
        <v>8176.078613</v>
      </c>
      <c r="F7">
        <v>1970.397217</v>
      </c>
      <c r="H7" s="61">
        <f>AVERAGE(C3:C982)</f>
        <v>15009.936011130532</v>
      </c>
    </row>
    <row r="8" spans="2:8" ht="13.5" thickBot="1">
      <c r="B8">
        <v>29330.849609</v>
      </c>
      <c r="C8">
        <v>15022.639648</v>
      </c>
      <c r="D8">
        <v>9964.629883</v>
      </c>
      <c r="E8">
        <v>8181.545898</v>
      </c>
      <c r="F8">
        <v>1960.303711</v>
      </c>
      <c r="H8" s="53"/>
    </row>
    <row r="9" spans="2:8" ht="13.5" thickBot="1">
      <c r="B9">
        <v>29528.505859</v>
      </c>
      <c r="C9">
        <v>15035.591797</v>
      </c>
      <c r="D9">
        <v>9962.90625</v>
      </c>
      <c r="E9">
        <v>8192.293945</v>
      </c>
      <c r="F9">
        <v>1964.203125</v>
      </c>
      <c r="H9" s="61">
        <f>AVERAGE(D3:D999)</f>
        <v>9999.592936229936</v>
      </c>
    </row>
    <row r="10" spans="2:8" ht="13.5" thickBot="1">
      <c r="B10">
        <v>29690.298828</v>
      </c>
      <c r="C10">
        <v>15031.082031</v>
      </c>
      <c r="D10">
        <v>9963.484375</v>
      </c>
      <c r="E10">
        <v>8198.412109</v>
      </c>
      <c r="F10">
        <v>1974.001831</v>
      </c>
      <c r="H10" s="53"/>
    </row>
    <row r="11" spans="2:8" ht="13.5" thickBot="1">
      <c r="B11">
        <v>29814.847656</v>
      </c>
      <c r="C11">
        <v>15014.073242</v>
      </c>
      <c r="D11">
        <v>9963.44043</v>
      </c>
      <c r="E11">
        <v>8191.836426</v>
      </c>
      <c r="F11">
        <v>1973.501587</v>
      </c>
      <c r="H11" s="61">
        <f>AVERAGE(E3:E999)</f>
        <v>8045.789709369422</v>
      </c>
    </row>
    <row r="12" spans="2:8" ht="13.5" thickBot="1">
      <c r="B12">
        <v>29916.117188</v>
      </c>
      <c r="C12">
        <v>14986.77832</v>
      </c>
      <c r="D12">
        <v>9964.293945</v>
      </c>
      <c r="E12">
        <v>8185.88623</v>
      </c>
      <c r="F12">
        <v>1977.891235</v>
      </c>
      <c r="H12" s="53"/>
    </row>
    <row r="13" spans="2:8" ht="13.5" thickBot="1">
      <c r="B13">
        <v>29945.595703</v>
      </c>
      <c r="C13">
        <v>14934.650391</v>
      </c>
      <c r="D13">
        <v>9970.913086</v>
      </c>
      <c r="E13">
        <v>8182.421875</v>
      </c>
      <c r="F13">
        <v>1969.050659</v>
      </c>
      <c r="H13" s="61">
        <f>AVERAGE(F3:F999)</f>
        <v>2000.5025069333299</v>
      </c>
    </row>
    <row r="14" spans="2:6" ht="12.75">
      <c r="B14">
        <v>30020.28125</v>
      </c>
      <c r="C14">
        <v>14917.195313</v>
      </c>
      <c r="D14">
        <v>9987.78125</v>
      </c>
      <c r="E14">
        <v>8160.756348</v>
      </c>
      <c r="F14">
        <v>1959.439941</v>
      </c>
    </row>
    <row r="15" spans="2:6" ht="12.75">
      <c r="B15">
        <v>30058.455078</v>
      </c>
      <c r="C15">
        <v>14950.728516</v>
      </c>
      <c r="D15">
        <v>9960.65332</v>
      </c>
      <c r="E15">
        <v>8140.806641</v>
      </c>
      <c r="F15">
        <v>1953.178467</v>
      </c>
    </row>
    <row r="16" spans="2:6" ht="12.75">
      <c r="B16">
        <v>30102.775391</v>
      </c>
      <c r="C16">
        <v>14970.082031</v>
      </c>
      <c r="D16">
        <v>9967.513672</v>
      </c>
      <c r="E16">
        <v>8149.023438</v>
      </c>
      <c r="F16">
        <v>1958.429932</v>
      </c>
    </row>
    <row r="17" spans="2:6" ht="12.75">
      <c r="B17">
        <v>30147.767578</v>
      </c>
      <c r="C17">
        <v>14940.683594</v>
      </c>
      <c r="D17">
        <v>10004.925781</v>
      </c>
      <c r="E17">
        <v>8163.786621</v>
      </c>
      <c r="F17">
        <v>1960.52478</v>
      </c>
    </row>
    <row r="18" spans="2:6" ht="12.75">
      <c r="B18">
        <v>30184.533203</v>
      </c>
      <c r="C18">
        <v>14928</v>
      </c>
      <c r="D18">
        <v>10028.964844</v>
      </c>
      <c r="E18">
        <v>8178.898438</v>
      </c>
      <c r="F18">
        <v>1975.845703</v>
      </c>
    </row>
    <row r="19" spans="2:6" ht="12.75">
      <c r="B19">
        <v>30227.519531</v>
      </c>
      <c r="C19">
        <v>14907.916992</v>
      </c>
      <c r="D19">
        <v>10032.165039</v>
      </c>
      <c r="E19">
        <v>8216.611328</v>
      </c>
      <c r="F19">
        <v>1986.181641</v>
      </c>
    </row>
    <row r="20" spans="2:6" ht="12.75">
      <c r="B20">
        <v>30293.132813</v>
      </c>
      <c r="C20">
        <v>14919.658203</v>
      </c>
      <c r="D20">
        <v>10029.398438</v>
      </c>
      <c r="E20">
        <v>8266.765625</v>
      </c>
      <c r="F20">
        <v>1993.985718</v>
      </c>
    </row>
    <row r="21" spans="2:6" ht="12.75">
      <c r="B21">
        <v>30340.798828</v>
      </c>
      <c r="C21">
        <v>14935.466797</v>
      </c>
      <c r="D21">
        <v>10032.064453</v>
      </c>
      <c r="E21">
        <v>8283.480469</v>
      </c>
      <c r="F21">
        <v>1995.880249</v>
      </c>
    </row>
    <row r="22" spans="2:6" ht="12.75">
      <c r="B22">
        <v>30358.708984</v>
      </c>
      <c r="C22">
        <v>14940.532227</v>
      </c>
      <c r="D22">
        <v>10018.104492</v>
      </c>
      <c r="E22">
        <v>8296.773438</v>
      </c>
      <c r="F22">
        <v>2010.062622</v>
      </c>
    </row>
    <row r="23" spans="2:6" ht="12.75">
      <c r="B23">
        <v>30379.632813</v>
      </c>
      <c r="C23">
        <v>14965.707031</v>
      </c>
      <c r="D23">
        <v>10012.893555</v>
      </c>
      <c r="E23">
        <v>8299.643555</v>
      </c>
      <c r="F23">
        <v>1996.973877</v>
      </c>
    </row>
    <row r="24" spans="2:6" ht="12.75">
      <c r="B24">
        <v>30402.949219</v>
      </c>
      <c r="C24">
        <v>14966.427734</v>
      </c>
      <c r="D24">
        <v>10008.724609</v>
      </c>
      <c r="E24">
        <v>8292.728516</v>
      </c>
      <c r="F24">
        <v>2012.863525</v>
      </c>
    </row>
    <row r="25" spans="2:6" ht="12.75">
      <c r="B25">
        <v>30418.570313</v>
      </c>
      <c r="C25">
        <v>14968.947266</v>
      </c>
      <c r="D25">
        <v>10007.900391</v>
      </c>
      <c r="E25">
        <v>8268.381836</v>
      </c>
      <c r="F25">
        <v>2010.657593</v>
      </c>
    </row>
    <row r="26" spans="2:6" ht="12.75">
      <c r="B26">
        <v>30428.613281</v>
      </c>
      <c r="C26">
        <v>14957.975586</v>
      </c>
      <c r="D26">
        <v>10013.056641</v>
      </c>
      <c r="E26">
        <v>8229.895508</v>
      </c>
      <c r="F26">
        <v>2007.48584</v>
      </c>
    </row>
    <row r="27" spans="2:6" ht="12.75">
      <c r="B27">
        <v>30439.212891</v>
      </c>
      <c r="C27">
        <v>14960.290039</v>
      </c>
      <c r="D27">
        <v>10024.59082</v>
      </c>
      <c r="E27">
        <v>8217.426758</v>
      </c>
      <c r="F27">
        <v>2013.341919</v>
      </c>
    </row>
    <row r="28" spans="2:6" ht="12.75">
      <c r="B28">
        <v>30445.259766</v>
      </c>
      <c r="C28">
        <v>14952.93457</v>
      </c>
      <c r="D28">
        <v>10012.467773</v>
      </c>
      <c r="E28">
        <v>8225.425781</v>
      </c>
      <c r="F28">
        <v>2008.420898</v>
      </c>
    </row>
    <row r="29" spans="2:6" ht="12.75">
      <c r="B29">
        <v>30448.019531</v>
      </c>
      <c r="C29">
        <v>14955.695313</v>
      </c>
      <c r="D29">
        <v>10004.404297</v>
      </c>
      <c r="E29">
        <v>8226.679688</v>
      </c>
      <c r="F29">
        <v>2014.688843</v>
      </c>
    </row>
    <row r="30" spans="2:6" ht="12.75">
      <c r="B30">
        <v>30455.021484</v>
      </c>
      <c r="C30">
        <v>14982.279297</v>
      </c>
      <c r="D30">
        <v>10004.072266</v>
      </c>
      <c r="E30">
        <v>8217.162109</v>
      </c>
      <c r="F30">
        <v>2029.494385</v>
      </c>
    </row>
    <row r="31" spans="2:6" ht="12.75">
      <c r="B31">
        <v>30453.773438</v>
      </c>
      <c r="C31">
        <v>14988.094727</v>
      </c>
      <c r="D31">
        <v>9990.700195</v>
      </c>
      <c r="E31">
        <v>8218.251953</v>
      </c>
      <c r="F31">
        <v>2051.817871</v>
      </c>
    </row>
    <row r="32" spans="2:6" ht="12.75">
      <c r="B32">
        <v>30448.800781</v>
      </c>
      <c r="C32">
        <v>15019.313477</v>
      </c>
      <c r="D32">
        <v>9986.052734</v>
      </c>
      <c r="E32">
        <v>8215.607422</v>
      </c>
      <c r="F32">
        <v>2042.788818</v>
      </c>
    </row>
    <row r="33" spans="2:6" ht="12.75">
      <c r="B33">
        <v>30445.076172</v>
      </c>
      <c r="C33">
        <v>15048.283203</v>
      </c>
      <c r="D33">
        <v>9984.330078</v>
      </c>
      <c r="E33">
        <v>8223.789063</v>
      </c>
      <c r="F33">
        <v>2042.124878</v>
      </c>
    </row>
    <row r="34" spans="2:6" ht="12.75">
      <c r="B34">
        <v>30458.003906</v>
      </c>
      <c r="C34">
        <v>15064.927734</v>
      </c>
      <c r="D34">
        <v>10008.636719</v>
      </c>
      <c r="E34">
        <v>8270.797852</v>
      </c>
      <c r="F34">
        <v>2027.209961</v>
      </c>
    </row>
    <row r="35" spans="2:6" ht="12.75">
      <c r="B35">
        <v>30438.638672</v>
      </c>
      <c r="C35">
        <v>15074.885742</v>
      </c>
      <c r="D35">
        <v>9990.486328</v>
      </c>
      <c r="E35">
        <v>8277.358398</v>
      </c>
      <c r="F35">
        <v>2027.989868</v>
      </c>
    </row>
    <row r="36" spans="2:6" ht="12.75">
      <c r="B36">
        <v>30435.845703</v>
      </c>
      <c r="C36">
        <v>15071.447266</v>
      </c>
      <c r="D36">
        <v>9976.182617</v>
      </c>
      <c r="E36">
        <v>8276.422852</v>
      </c>
      <c r="F36">
        <v>2017.775024</v>
      </c>
    </row>
    <row r="37" spans="2:6" ht="12.75">
      <c r="B37">
        <v>30437.837891</v>
      </c>
      <c r="C37">
        <v>15036.799805</v>
      </c>
      <c r="D37">
        <v>9995.329102</v>
      </c>
      <c r="E37">
        <v>8292.975586</v>
      </c>
      <c r="F37">
        <v>1990.822876</v>
      </c>
    </row>
    <row r="38" spans="2:6" ht="12.75">
      <c r="B38">
        <v>30434.544922</v>
      </c>
      <c r="C38">
        <v>15003.765625</v>
      </c>
      <c r="D38">
        <v>9998.397461</v>
      </c>
      <c r="E38">
        <v>8302.458008</v>
      </c>
      <c r="F38">
        <v>1983.759155</v>
      </c>
    </row>
    <row r="39" spans="2:6" ht="12.75">
      <c r="B39">
        <v>30429.607422</v>
      </c>
      <c r="C39">
        <v>14984.956055</v>
      </c>
      <c r="D39">
        <v>9995.944336</v>
      </c>
      <c r="E39">
        <v>8286.419922</v>
      </c>
      <c r="F39">
        <v>1981.62207</v>
      </c>
    </row>
    <row r="40" spans="2:6" ht="12.75">
      <c r="B40">
        <v>30423.4375</v>
      </c>
      <c r="C40">
        <v>14985.907227</v>
      </c>
      <c r="D40">
        <v>10010.162109</v>
      </c>
      <c r="E40">
        <v>8268.038086</v>
      </c>
      <c r="F40">
        <v>1979.773193</v>
      </c>
    </row>
    <row r="41" spans="2:6" ht="12.75">
      <c r="B41">
        <v>30420.142578</v>
      </c>
      <c r="C41">
        <v>15003.49707</v>
      </c>
      <c r="D41">
        <v>10021.237305</v>
      </c>
      <c r="E41">
        <v>8251.224609</v>
      </c>
      <c r="F41">
        <v>1978.083374</v>
      </c>
    </row>
    <row r="42" spans="2:6" ht="12.75">
      <c r="B42">
        <v>30401.869141</v>
      </c>
      <c r="C42">
        <v>15013.416016</v>
      </c>
      <c r="D42">
        <v>10012.137695</v>
      </c>
      <c r="E42">
        <v>8237.064453</v>
      </c>
      <c r="F42">
        <v>1990.364746</v>
      </c>
    </row>
    <row r="43" spans="2:6" ht="12.75">
      <c r="B43">
        <v>30390.28125</v>
      </c>
      <c r="C43">
        <v>15026.787109</v>
      </c>
      <c r="D43">
        <v>10024.954102</v>
      </c>
      <c r="E43">
        <v>8212.836914</v>
      </c>
      <c r="F43">
        <v>2009.723877</v>
      </c>
    </row>
    <row r="44" spans="2:6" ht="12.75">
      <c r="B44">
        <v>30397.101563</v>
      </c>
      <c r="C44">
        <v>15060.011719</v>
      </c>
      <c r="D44">
        <v>10044.18457</v>
      </c>
      <c r="E44">
        <v>8209.708008</v>
      </c>
      <c r="F44">
        <v>2023.042847</v>
      </c>
    </row>
    <row r="45" spans="2:6" ht="12.75">
      <c r="B45">
        <v>30397.273438</v>
      </c>
      <c r="C45">
        <v>15062.232422</v>
      </c>
      <c r="D45">
        <v>10043.599609</v>
      </c>
      <c r="E45">
        <v>8236.417969</v>
      </c>
      <c r="F45">
        <v>2025.083252</v>
      </c>
    </row>
    <row r="46" spans="2:6" ht="12.75">
      <c r="B46">
        <v>30393.878906</v>
      </c>
      <c r="C46">
        <v>15044.338867</v>
      </c>
      <c r="D46">
        <v>10037.391602</v>
      </c>
      <c r="E46">
        <v>8317.96875</v>
      </c>
      <c r="F46">
        <v>2020.328857</v>
      </c>
    </row>
    <row r="47" spans="2:6" ht="12.75">
      <c r="B47">
        <v>30435.373047</v>
      </c>
      <c r="C47">
        <v>15003.873047</v>
      </c>
      <c r="D47">
        <v>10015.486328</v>
      </c>
      <c r="E47">
        <v>8365.856445</v>
      </c>
      <c r="F47">
        <v>2015.737671</v>
      </c>
    </row>
    <row r="48" spans="2:6" ht="12.75">
      <c r="B48">
        <v>30536.052734</v>
      </c>
      <c r="C48">
        <v>14989.842773</v>
      </c>
      <c r="D48">
        <v>10012.27832</v>
      </c>
      <c r="E48">
        <v>8363.756836</v>
      </c>
      <c r="F48">
        <v>1993.46814</v>
      </c>
    </row>
    <row r="49" spans="2:6" ht="12.75">
      <c r="B49">
        <v>30636.927734</v>
      </c>
      <c r="C49">
        <v>14993.194336</v>
      </c>
      <c r="D49">
        <v>9998.619141</v>
      </c>
      <c r="E49">
        <v>8348.314453</v>
      </c>
      <c r="F49">
        <v>1988.208984</v>
      </c>
    </row>
    <row r="50" spans="2:6" ht="12.75">
      <c r="B50">
        <v>30668.335938</v>
      </c>
      <c r="C50">
        <v>15017.532227</v>
      </c>
      <c r="D50">
        <v>9990.359375</v>
      </c>
      <c r="E50">
        <v>8339.104492</v>
      </c>
      <c r="F50">
        <v>1982.518066</v>
      </c>
    </row>
    <row r="51" spans="2:6" ht="12.75">
      <c r="B51">
        <v>30702.869141</v>
      </c>
      <c r="C51">
        <v>15036.521484</v>
      </c>
      <c r="D51">
        <v>9972.536133</v>
      </c>
      <c r="E51">
        <v>8335.699219</v>
      </c>
      <c r="F51">
        <v>1960.363403</v>
      </c>
    </row>
    <row r="52" spans="2:6" ht="12.75">
      <c r="B52">
        <v>30751.384766</v>
      </c>
      <c r="C52">
        <v>15054.376953</v>
      </c>
      <c r="D52">
        <v>9962.732422</v>
      </c>
      <c r="E52">
        <v>8321.795898</v>
      </c>
      <c r="F52">
        <v>1951.684204</v>
      </c>
    </row>
    <row r="53" spans="2:6" ht="12.75">
      <c r="B53">
        <v>30773.917969</v>
      </c>
      <c r="C53">
        <v>15068.291016</v>
      </c>
      <c r="D53">
        <v>9958.30957</v>
      </c>
      <c r="E53">
        <v>8323.353516</v>
      </c>
      <c r="F53">
        <v>1957.8396</v>
      </c>
    </row>
    <row r="54" spans="2:6" ht="12.75">
      <c r="B54">
        <v>30786.044922</v>
      </c>
      <c r="C54">
        <v>15069.811523</v>
      </c>
      <c r="D54">
        <v>9960.273438</v>
      </c>
      <c r="E54">
        <v>8314.074219</v>
      </c>
      <c r="F54">
        <v>1974.667358</v>
      </c>
    </row>
    <row r="55" spans="2:6" ht="12.75">
      <c r="B55">
        <v>30819.347656</v>
      </c>
      <c r="C55">
        <v>15044.416016</v>
      </c>
      <c r="D55">
        <v>9932.037109</v>
      </c>
      <c r="E55">
        <v>8314.004883</v>
      </c>
      <c r="F55">
        <v>1988.322144</v>
      </c>
    </row>
    <row r="56" spans="2:6" ht="12.75">
      <c r="B56">
        <v>30933.720703</v>
      </c>
      <c r="C56">
        <v>14944.44043</v>
      </c>
      <c r="D56">
        <v>9932.634766</v>
      </c>
      <c r="E56">
        <v>8316.761719</v>
      </c>
      <c r="F56">
        <v>2011.245117</v>
      </c>
    </row>
    <row r="57" spans="2:6" ht="12.75">
      <c r="B57">
        <v>31097.091797</v>
      </c>
      <c r="C57">
        <v>14917.337891</v>
      </c>
      <c r="D57">
        <v>9924.398438</v>
      </c>
      <c r="E57">
        <v>8309.603516</v>
      </c>
      <c r="F57">
        <v>2050.017578</v>
      </c>
    </row>
    <row r="58" spans="2:6" ht="12.75">
      <c r="B58">
        <v>31198.660156</v>
      </c>
      <c r="C58">
        <v>14917.03418</v>
      </c>
      <c r="D58">
        <v>9907.111328</v>
      </c>
      <c r="E58">
        <v>8297.762695</v>
      </c>
      <c r="F58">
        <v>2027.710327</v>
      </c>
    </row>
    <row r="59" spans="2:6" ht="12.75">
      <c r="B59">
        <v>31203.111328</v>
      </c>
      <c r="C59">
        <v>14924.589844</v>
      </c>
      <c r="D59">
        <v>9883.932617</v>
      </c>
      <c r="E59">
        <v>8288.419922</v>
      </c>
      <c r="F59">
        <v>2016.415771</v>
      </c>
    </row>
    <row r="60" spans="2:6" ht="12.75">
      <c r="B60">
        <v>31165.185547</v>
      </c>
      <c r="C60">
        <v>14933.183594</v>
      </c>
      <c r="D60">
        <v>9867.939453</v>
      </c>
      <c r="E60">
        <v>8157.736328</v>
      </c>
      <c r="F60">
        <v>2017.476196</v>
      </c>
    </row>
    <row r="61" spans="2:6" ht="12.75">
      <c r="B61">
        <v>31054.892578</v>
      </c>
      <c r="C61">
        <v>14949.889648</v>
      </c>
      <c r="D61">
        <v>9855.604492</v>
      </c>
      <c r="E61">
        <v>7921.69873</v>
      </c>
      <c r="F61">
        <v>2029.484131</v>
      </c>
    </row>
    <row r="62" spans="2:6" ht="12.75">
      <c r="B62">
        <v>30976.085938</v>
      </c>
      <c r="C62">
        <v>14997.442383</v>
      </c>
      <c r="D62">
        <v>9881.583984</v>
      </c>
      <c r="E62">
        <v>7794.890625</v>
      </c>
      <c r="F62">
        <v>2021.636841</v>
      </c>
    </row>
    <row r="63" spans="2:6" ht="12.75">
      <c r="B63">
        <v>31025.757813</v>
      </c>
      <c r="C63">
        <v>15056.947266</v>
      </c>
      <c r="D63">
        <v>9918.704102</v>
      </c>
      <c r="E63">
        <v>7707.134766</v>
      </c>
      <c r="F63">
        <v>2018.723511</v>
      </c>
    </row>
    <row r="64" spans="2:6" ht="12.75">
      <c r="B64">
        <v>31042.988281</v>
      </c>
      <c r="C64">
        <v>15101.186523</v>
      </c>
      <c r="D64">
        <v>9936.748047</v>
      </c>
      <c r="E64">
        <v>7706.53125</v>
      </c>
      <c r="F64">
        <v>2024.725708</v>
      </c>
    </row>
    <row r="65" spans="2:6" ht="12.75">
      <c r="B65">
        <v>31032.269531</v>
      </c>
      <c r="C65">
        <v>15065.324219</v>
      </c>
      <c r="D65">
        <v>9971.84082</v>
      </c>
      <c r="E65">
        <v>7803.968262</v>
      </c>
      <c r="F65">
        <v>1993.979004</v>
      </c>
    </row>
    <row r="66" spans="2:6" ht="12.75">
      <c r="B66">
        <v>31016.544922</v>
      </c>
      <c r="C66">
        <v>15038.142578</v>
      </c>
      <c r="D66">
        <v>9992.348633</v>
      </c>
      <c r="E66">
        <v>7934.895996</v>
      </c>
      <c r="F66">
        <v>1981.91626</v>
      </c>
    </row>
    <row r="67" spans="2:6" ht="12.75">
      <c r="B67">
        <v>30995.810547</v>
      </c>
      <c r="C67">
        <v>15019.673828</v>
      </c>
      <c r="D67">
        <v>9985.69043</v>
      </c>
      <c r="E67">
        <v>8515.318359</v>
      </c>
      <c r="F67">
        <v>1975.640503</v>
      </c>
    </row>
    <row r="68" spans="2:6" ht="12.75">
      <c r="B68">
        <v>30869.908203</v>
      </c>
      <c r="C68">
        <v>15031.290039</v>
      </c>
      <c r="D68">
        <v>9985.436523</v>
      </c>
      <c r="E68">
        <v>8810.391602</v>
      </c>
      <c r="F68">
        <v>1974.854858</v>
      </c>
    </row>
    <row r="69" spans="2:6" ht="12.75">
      <c r="B69">
        <v>30836.703125</v>
      </c>
      <c r="C69">
        <v>15032.817383</v>
      </c>
      <c r="D69">
        <v>10057.789063</v>
      </c>
      <c r="E69">
        <v>8884.613281</v>
      </c>
      <c r="F69">
        <v>1980.410278</v>
      </c>
    </row>
    <row r="70" spans="2:6" ht="12.75">
      <c r="B70">
        <v>31030.669922</v>
      </c>
      <c r="C70">
        <v>15077.563477</v>
      </c>
      <c r="D70">
        <v>10097.220703</v>
      </c>
      <c r="E70">
        <v>8900.890625</v>
      </c>
      <c r="F70">
        <v>1984.665283</v>
      </c>
    </row>
    <row r="71" spans="2:6" ht="12.75">
      <c r="B71">
        <v>31163.355469</v>
      </c>
      <c r="C71">
        <v>15118.433594</v>
      </c>
      <c r="D71">
        <v>10111.615234</v>
      </c>
      <c r="E71">
        <v>8894.321289</v>
      </c>
      <c r="F71">
        <v>1986.767456</v>
      </c>
    </row>
    <row r="72" spans="2:6" ht="12.75">
      <c r="B72">
        <v>31452.970703</v>
      </c>
      <c r="C72">
        <v>15136.945313</v>
      </c>
      <c r="D72">
        <v>10122.322266</v>
      </c>
      <c r="E72">
        <v>8880.612305</v>
      </c>
      <c r="F72">
        <v>1984.762085</v>
      </c>
    </row>
    <row r="73" spans="2:6" ht="12.75">
      <c r="B73">
        <v>31647.667969</v>
      </c>
      <c r="C73">
        <v>15129.094727</v>
      </c>
      <c r="D73">
        <v>10120.56543</v>
      </c>
      <c r="E73">
        <v>8876.15332</v>
      </c>
      <c r="F73">
        <v>1976.629517</v>
      </c>
    </row>
    <row r="74" spans="2:6" ht="12.75">
      <c r="B74">
        <v>31689.701172</v>
      </c>
      <c r="C74">
        <v>15134.288086</v>
      </c>
      <c r="D74">
        <v>10114.688477</v>
      </c>
      <c r="E74">
        <v>8893.630859</v>
      </c>
      <c r="F74">
        <v>1993.106445</v>
      </c>
    </row>
    <row r="75" spans="2:6" ht="12.75">
      <c r="B75">
        <v>31595.332031</v>
      </c>
      <c r="C75">
        <v>15131.128906</v>
      </c>
      <c r="D75">
        <v>10068.382813</v>
      </c>
      <c r="E75">
        <v>8882.513672</v>
      </c>
      <c r="F75">
        <v>1978.359741</v>
      </c>
    </row>
    <row r="76" spans="2:6" ht="12.75">
      <c r="B76">
        <v>31331.767578</v>
      </c>
      <c r="C76">
        <v>15147.649414</v>
      </c>
      <c r="D76">
        <v>10022.795898</v>
      </c>
      <c r="E76">
        <v>8786.268555</v>
      </c>
      <c r="F76">
        <v>1978.636841</v>
      </c>
    </row>
    <row r="77" spans="2:6" ht="12.75">
      <c r="B77">
        <v>31122.146484</v>
      </c>
      <c r="C77">
        <v>15143.387695</v>
      </c>
      <c r="D77">
        <v>10007.768555</v>
      </c>
      <c r="E77">
        <v>8642.535156</v>
      </c>
      <c r="F77">
        <v>1971.333252</v>
      </c>
    </row>
    <row r="78" spans="2:6" ht="12.75">
      <c r="B78">
        <v>31178.023438</v>
      </c>
      <c r="C78">
        <v>15113.243164</v>
      </c>
      <c r="D78">
        <v>9993.856445</v>
      </c>
      <c r="E78">
        <v>8425.790039</v>
      </c>
      <c r="F78">
        <v>1976.671631</v>
      </c>
    </row>
    <row r="79" spans="2:6" ht="12.75">
      <c r="B79">
        <v>31135.912109</v>
      </c>
      <c r="C79">
        <v>15077.816406</v>
      </c>
      <c r="D79">
        <v>9983.722656</v>
      </c>
      <c r="E79">
        <v>8202.200195</v>
      </c>
      <c r="F79">
        <v>2002.814453</v>
      </c>
    </row>
    <row r="80" spans="2:6" ht="12.75">
      <c r="B80">
        <v>30538.453125</v>
      </c>
      <c r="C80">
        <v>15033.96582</v>
      </c>
      <c r="D80">
        <v>9973.62207</v>
      </c>
      <c r="E80">
        <v>7923.977051</v>
      </c>
      <c r="F80">
        <v>2007.705078</v>
      </c>
    </row>
    <row r="81" spans="2:6" ht="12.75">
      <c r="B81">
        <v>29120.71875</v>
      </c>
      <c r="C81">
        <v>15007.949219</v>
      </c>
      <c r="D81">
        <v>9973.097656</v>
      </c>
      <c r="E81">
        <v>7624.759766</v>
      </c>
      <c r="F81">
        <v>2033.432861</v>
      </c>
    </row>
    <row r="82" spans="2:6" ht="12.75">
      <c r="B82">
        <v>26817.158203</v>
      </c>
      <c r="C82">
        <v>15029.563477</v>
      </c>
      <c r="D82">
        <v>9978.390625</v>
      </c>
      <c r="E82">
        <v>7449.069336</v>
      </c>
      <c r="F82">
        <v>2038.834839</v>
      </c>
    </row>
    <row r="83" spans="2:6" ht="12.75">
      <c r="B83">
        <v>26023.304688</v>
      </c>
      <c r="C83">
        <v>15041.950195</v>
      </c>
      <c r="D83">
        <v>9962.008789</v>
      </c>
      <c r="E83">
        <v>7471.342285</v>
      </c>
      <c r="F83">
        <v>2053.55542</v>
      </c>
    </row>
    <row r="84" spans="2:6" ht="12.75">
      <c r="B84">
        <v>25833.080078</v>
      </c>
      <c r="C84">
        <v>15067.546875</v>
      </c>
      <c r="D84">
        <v>9963.927734</v>
      </c>
      <c r="E84">
        <v>7559.959473</v>
      </c>
      <c r="F84">
        <v>2046.982422</v>
      </c>
    </row>
    <row r="85" spans="2:6" ht="12.75">
      <c r="B85">
        <v>25696.40625</v>
      </c>
      <c r="C85">
        <v>15112.307617</v>
      </c>
      <c r="D85">
        <v>9968.953125</v>
      </c>
      <c r="E85">
        <v>7671.866211</v>
      </c>
      <c r="F85">
        <v>2022.664917</v>
      </c>
    </row>
    <row r="86" spans="2:6" ht="12.75">
      <c r="B86">
        <v>25610.865234</v>
      </c>
      <c r="C86">
        <v>15173.455078</v>
      </c>
      <c r="D86">
        <v>9965.711914</v>
      </c>
      <c r="E86">
        <v>7743.784668</v>
      </c>
      <c r="F86">
        <v>2017.537231</v>
      </c>
    </row>
    <row r="87" spans="2:6" ht="12.75">
      <c r="B87">
        <v>25556.597656</v>
      </c>
      <c r="C87">
        <v>15216.081055</v>
      </c>
      <c r="D87">
        <v>9958.856445</v>
      </c>
      <c r="E87">
        <v>7753.540039</v>
      </c>
      <c r="F87">
        <v>2016.603882</v>
      </c>
    </row>
    <row r="88" spans="2:6" ht="12.75">
      <c r="B88">
        <v>25551.925781</v>
      </c>
      <c r="C88">
        <v>15158.988281</v>
      </c>
      <c r="D88">
        <v>9965.988281</v>
      </c>
      <c r="E88">
        <v>7631.048828</v>
      </c>
      <c r="F88">
        <v>2011.778076</v>
      </c>
    </row>
    <row r="89" spans="2:6" ht="12.75">
      <c r="B89">
        <v>25917.474609</v>
      </c>
      <c r="C89">
        <v>15169.024414</v>
      </c>
      <c r="D89">
        <v>9964.561523</v>
      </c>
      <c r="E89">
        <v>7598.353516</v>
      </c>
      <c r="F89">
        <v>2005.815308</v>
      </c>
    </row>
    <row r="90" spans="2:6" ht="12.75">
      <c r="B90">
        <v>26779.457031</v>
      </c>
      <c r="C90">
        <v>15210.125</v>
      </c>
      <c r="D90">
        <v>9916.345703</v>
      </c>
      <c r="E90">
        <v>7598.693848</v>
      </c>
      <c r="F90">
        <v>2021.690063</v>
      </c>
    </row>
    <row r="91" spans="2:6" ht="12.75">
      <c r="B91">
        <v>27258.453125</v>
      </c>
      <c r="C91">
        <v>15229.998047</v>
      </c>
      <c r="D91">
        <v>9898.473633</v>
      </c>
      <c r="E91">
        <v>7611.904297</v>
      </c>
      <c r="F91">
        <v>2016.904419</v>
      </c>
    </row>
    <row r="92" spans="2:6" ht="12.75">
      <c r="B92">
        <v>27755.949219</v>
      </c>
      <c r="C92">
        <v>15243.229492</v>
      </c>
      <c r="D92">
        <v>9909.032227</v>
      </c>
      <c r="E92">
        <v>7640.046875</v>
      </c>
      <c r="F92">
        <v>1986.44458</v>
      </c>
    </row>
    <row r="93" spans="2:6" ht="12.75">
      <c r="B93">
        <v>28287.205078</v>
      </c>
      <c r="C93">
        <v>15259.242188</v>
      </c>
      <c r="D93">
        <v>9917.795898</v>
      </c>
      <c r="E93">
        <v>7677.185059</v>
      </c>
      <c r="F93">
        <v>2009.310425</v>
      </c>
    </row>
    <row r="94" spans="2:6" ht="12.75">
      <c r="B94">
        <v>28856.310547</v>
      </c>
      <c r="C94">
        <v>15202.250977</v>
      </c>
      <c r="D94">
        <v>9929.19043</v>
      </c>
      <c r="E94">
        <v>7718.202148</v>
      </c>
      <c r="F94">
        <v>2013.618652</v>
      </c>
    </row>
    <row r="95" spans="2:6" ht="12.75">
      <c r="B95">
        <v>29697.558594</v>
      </c>
      <c r="C95">
        <v>14832.020508</v>
      </c>
      <c r="D95">
        <v>9963.398438</v>
      </c>
      <c r="E95">
        <v>7766.352051</v>
      </c>
      <c r="F95">
        <v>2012.595459</v>
      </c>
    </row>
    <row r="96" spans="2:6" ht="12.75">
      <c r="B96">
        <v>30565.064453</v>
      </c>
      <c r="C96">
        <v>14863.858398</v>
      </c>
      <c r="D96">
        <v>9957.020508</v>
      </c>
      <c r="E96">
        <v>7794.412598</v>
      </c>
      <c r="F96">
        <v>2013.572754</v>
      </c>
    </row>
    <row r="97" spans="2:6" ht="12.75">
      <c r="B97">
        <v>30754</v>
      </c>
      <c r="C97">
        <v>14901.449219</v>
      </c>
      <c r="D97">
        <v>9946.551758</v>
      </c>
      <c r="E97">
        <v>7807.595215</v>
      </c>
      <c r="F97">
        <v>2028.95105</v>
      </c>
    </row>
    <row r="98" spans="2:6" ht="12.75">
      <c r="B98">
        <v>30770.699219</v>
      </c>
      <c r="C98">
        <v>14910.498047</v>
      </c>
      <c r="D98">
        <v>9944.441406</v>
      </c>
      <c r="E98">
        <v>7814.79834</v>
      </c>
      <c r="F98">
        <v>2032.186523</v>
      </c>
    </row>
    <row r="99" spans="2:6" ht="12.75">
      <c r="B99">
        <v>30802.306641</v>
      </c>
      <c r="C99">
        <v>14932.955078</v>
      </c>
      <c r="D99">
        <v>9943.150391</v>
      </c>
      <c r="E99">
        <v>7825.07959</v>
      </c>
      <c r="F99">
        <v>2027.192505</v>
      </c>
    </row>
    <row r="100" spans="2:6" ht="12.75">
      <c r="B100">
        <v>30860.902344</v>
      </c>
      <c r="C100">
        <v>14962.960938</v>
      </c>
      <c r="D100">
        <v>9944.660156</v>
      </c>
      <c r="E100">
        <v>7848.128418</v>
      </c>
      <c r="F100">
        <v>2018.496094</v>
      </c>
    </row>
    <row r="101" spans="2:6" ht="12.75">
      <c r="B101">
        <v>30956.707031</v>
      </c>
      <c r="C101">
        <v>14993.587891</v>
      </c>
      <c r="D101">
        <v>9958.783203</v>
      </c>
      <c r="E101">
        <v>7882.609863</v>
      </c>
      <c r="F101">
        <v>1997.396973</v>
      </c>
    </row>
    <row r="102" spans="2:6" ht="12.75">
      <c r="B102">
        <v>31066.259766</v>
      </c>
      <c r="C102">
        <v>15106.519531</v>
      </c>
      <c r="D102">
        <v>9989.504883</v>
      </c>
      <c r="E102">
        <v>7958.202148</v>
      </c>
      <c r="F102">
        <v>1997.405518</v>
      </c>
    </row>
    <row r="103" spans="2:6" ht="12.75">
      <c r="B103">
        <v>29534.828125</v>
      </c>
      <c r="C103">
        <v>15127.583008</v>
      </c>
      <c r="D103">
        <v>10021.022461</v>
      </c>
      <c r="E103">
        <v>8018.644531</v>
      </c>
      <c r="F103">
        <v>2003.530273</v>
      </c>
    </row>
    <row r="104" spans="2:6" ht="12.75">
      <c r="B104">
        <v>24842.283203</v>
      </c>
      <c r="C104">
        <v>15126.892578</v>
      </c>
      <c r="D104">
        <v>10029.754883</v>
      </c>
      <c r="E104">
        <v>8062.442383</v>
      </c>
      <c r="F104">
        <v>2003.301636</v>
      </c>
    </row>
    <row r="105" spans="2:6" ht="12.75">
      <c r="B105">
        <v>22477.814453</v>
      </c>
      <c r="C105">
        <v>15126.300781</v>
      </c>
      <c r="D105">
        <v>10030.261719</v>
      </c>
      <c r="E105">
        <v>8100.635742</v>
      </c>
      <c r="F105">
        <v>1987.303345</v>
      </c>
    </row>
    <row r="106" spans="2:6" ht="12.75">
      <c r="B106">
        <v>20069.689453</v>
      </c>
      <c r="C106">
        <v>15124.763672</v>
      </c>
      <c r="D106">
        <v>10029.404297</v>
      </c>
      <c r="E106">
        <v>8130.682129</v>
      </c>
      <c r="F106">
        <v>1975.391113</v>
      </c>
    </row>
    <row r="107" spans="2:6" ht="12.75">
      <c r="B107">
        <v>17780.539063</v>
      </c>
      <c r="C107">
        <v>15118.364258</v>
      </c>
      <c r="D107">
        <v>10026.160156</v>
      </c>
      <c r="E107">
        <v>8157.577148</v>
      </c>
      <c r="F107">
        <v>1994.825439</v>
      </c>
    </row>
    <row r="108" spans="2:6" ht="12.75">
      <c r="B108">
        <v>15601.851563</v>
      </c>
      <c r="C108">
        <v>15106.288086</v>
      </c>
      <c r="D108">
        <v>10021.322266</v>
      </c>
      <c r="E108">
        <v>8223.785156</v>
      </c>
      <c r="F108">
        <v>2004.859985</v>
      </c>
    </row>
    <row r="109" spans="2:6" ht="12.75">
      <c r="B109">
        <v>12659.554688</v>
      </c>
      <c r="C109">
        <v>15090.699219</v>
      </c>
      <c r="D109">
        <v>10009.436523</v>
      </c>
      <c r="E109">
        <v>8257.761719</v>
      </c>
      <c r="F109">
        <v>1996.939941</v>
      </c>
    </row>
    <row r="110" spans="2:6" ht="12.75">
      <c r="B110">
        <v>8874.054688</v>
      </c>
      <c r="C110">
        <v>15103.518555</v>
      </c>
      <c r="D110">
        <v>10000.352539</v>
      </c>
      <c r="E110">
        <v>8296.199219</v>
      </c>
      <c r="F110">
        <v>1986.322144</v>
      </c>
    </row>
    <row r="111" spans="2:6" ht="12.75">
      <c r="B111">
        <v>4206.536133</v>
      </c>
      <c r="C111">
        <v>15104.739258</v>
      </c>
      <c r="D111">
        <v>10006.083008</v>
      </c>
      <c r="E111">
        <v>8312.679688</v>
      </c>
      <c r="F111">
        <v>1970.760498</v>
      </c>
    </row>
    <row r="112" spans="2:6" ht="12.75">
      <c r="B112">
        <v>3314.82373</v>
      </c>
      <c r="C112">
        <v>15105.045898</v>
      </c>
      <c r="D112">
        <v>9994.620117</v>
      </c>
      <c r="E112">
        <v>8328.830078</v>
      </c>
      <c r="F112">
        <v>1981.380371</v>
      </c>
    </row>
    <row r="113" spans="2:6" ht="12.75">
      <c r="B113">
        <v>2757.500488</v>
      </c>
      <c r="C113">
        <v>15108.524414</v>
      </c>
      <c r="D113">
        <v>9995.266602</v>
      </c>
      <c r="E113">
        <v>8360.254883</v>
      </c>
      <c r="F113">
        <v>1992.936523</v>
      </c>
    </row>
    <row r="114" spans="2:6" ht="12.75">
      <c r="B114">
        <v>3459.538818</v>
      </c>
      <c r="C114">
        <v>15126.020508</v>
      </c>
      <c r="D114">
        <v>9998.792969</v>
      </c>
      <c r="E114">
        <v>8409.317383</v>
      </c>
      <c r="F114">
        <v>1987.859253</v>
      </c>
    </row>
    <row r="115" spans="2:6" ht="12.75">
      <c r="B115">
        <v>2439.362549</v>
      </c>
      <c r="C115">
        <v>15146.674805</v>
      </c>
      <c r="D115">
        <v>9990.012695</v>
      </c>
      <c r="E115">
        <v>8482.767578</v>
      </c>
      <c r="F115">
        <v>1999.788574</v>
      </c>
    </row>
    <row r="116" spans="2:6" ht="12.75">
      <c r="B116">
        <v>2397.08374</v>
      </c>
      <c r="C116">
        <v>15183.917969</v>
      </c>
      <c r="D116">
        <v>10004.245117</v>
      </c>
      <c r="E116">
        <v>8553.513672</v>
      </c>
      <c r="F116">
        <v>1998.187988</v>
      </c>
    </row>
    <row r="117" spans="2:6" ht="12.75">
      <c r="B117">
        <v>2322.132324</v>
      </c>
      <c r="C117">
        <v>15194.683594</v>
      </c>
      <c r="D117">
        <v>10012.709961</v>
      </c>
      <c r="E117">
        <v>8559.523438</v>
      </c>
      <c r="F117">
        <v>2000.071045</v>
      </c>
    </row>
    <row r="118" spans="2:6" ht="12.75">
      <c r="B118">
        <v>2260.556641</v>
      </c>
      <c r="C118">
        <v>15213.732422</v>
      </c>
      <c r="D118">
        <v>10003.585938</v>
      </c>
      <c r="E118">
        <v>8561.173828</v>
      </c>
      <c r="F118">
        <v>2001.252686</v>
      </c>
    </row>
    <row r="119" spans="2:6" ht="12.75">
      <c r="B119">
        <v>2195.349854</v>
      </c>
      <c r="C119">
        <v>15209.269531</v>
      </c>
      <c r="D119">
        <v>9994.063477</v>
      </c>
      <c r="E119">
        <v>8570.87793</v>
      </c>
      <c r="F119">
        <v>1994.334229</v>
      </c>
    </row>
    <row r="120" spans="2:6" ht="12.75">
      <c r="B120">
        <v>2147.449951</v>
      </c>
      <c r="C120">
        <v>15201.734375</v>
      </c>
      <c r="D120">
        <v>9987.298828</v>
      </c>
      <c r="E120">
        <v>8577.706055</v>
      </c>
      <c r="F120">
        <v>1987.383545</v>
      </c>
    </row>
    <row r="121" spans="2:6" ht="12.75">
      <c r="B121">
        <v>2113.831543</v>
      </c>
      <c r="C121">
        <v>15196.532227</v>
      </c>
      <c r="D121">
        <v>9989.916016</v>
      </c>
      <c r="E121">
        <v>8581.932617</v>
      </c>
      <c r="F121">
        <v>1985.08728</v>
      </c>
    </row>
    <row r="122" spans="2:6" ht="12.75">
      <c r="B122">
        <v>2100.033203</v>
      </c>
      <c r="C122">
        <v>15209.668945</v>
      </c>
      <c r="D122">
        <v>9993.113281</v>
      </c>
      <c r="E122">
        <v>8596.245117</v>
      </c>
      <c r="F122">
        <v>1992.282349</v>
      </c>
    </row>
    <row r="123" spans="2:6" ht="12.75">
      <c r="B123">
        <v>2077.095947</v>
      </c>
      <c r="C123">
        <v>15193.018555</v>
      </c>
      <c r="D123">
        <v>9966.436523</v>
      </c>
      <c r="E123">
        <v>8611.40332</v>
      </c>
      <c r="F123">
        <v>2000.345093</v>
      </c>
    </row>
    <row r="124" spans="2:6" ht="12.75">
      <c r="B124">
        <v>2069.358398</v>
      </c>
      <c r="C124">
        <v>15197.944336</v>
      </c>
      <c r="D124">
        <v>9982.774414</v>
      </c>
      <c r="E124">
        <v>8637.600586</v>
      </c>
      <c r="F124">
        <v>1995.592529</v>
      </c>
    </row>
    <row r="125" spans="2:6" ht="12.75">
      <c r="B125">
        <v>2059.179932</v>
      </c>
      <c r="C125">
        <v>15188.494141</v>
      </c>
      <c r="D125">
        <v>9991.045898</v>
      </c>
      <c r="E125">
        <v>8676.44043</v>
      </c>
      <c r="F125">
        <v>1997.769409</v>
      </c>
    </row>
    <row r="126" spans="3:6" ht="12.75">
      <c r="C126">
        <v>15169.479492</v>
      </c>
      <c r="D126">
        <v>9984.950195</v>
      </c>
      <c r="E126">
        <v>8721.68457</v>
      </c>
      <c r="F126">
        <v>1988.873047</v>
      </c>
    </row>
    <row r="127" spans="3:6" ht="12.75">
      <c r="C127">
        <v>15155.399414</v>
      </c>
      <c r="D127">
        <v>9924.041992</v>
      </c>
      <c r="E127">
        <v>8767.919922</v>
      </c>
      <c r="F127">
        <v>1978.867798</v>
      </c>
    </row>
    <row r="128" spans="1:6" ht="12.75">
      <c r="A128" s="39"/>
      <c r="C128">
        <v>15149.313477</v>
      </c>
      <c r="D128">
        <v>9895.547852</v>
      </c>
      <c r="E128">
        <v>8795.952148</v>
      </c>
      <c r="F128">
        <v>1974.093994</v>
      </c>
    </row>
    <row r="129" spans="1:6" ht="12.75">
      <c r="A129" s="39"/>
      <c r="C129">
        <v>15135.859375</v>
      </c>
      <c r="D129">
        <v>9889.916016</v>
      </c>
      <c r="E129">
        <v>8858.176758</v>
      </c>
      <c r="F129">
        <v>1978.812012</v>
      </c>
    </row>
    <row r="130" spans="3:6" ht="12.75">
      <c r="C130">
        <v>15145.357422</v>
      </c>
      <c r="D130">
        <v>9891.120117</v>
      </c>
      <c r="E130">
        <v>8826.558594</v>
      </c>
      <c r="F130">
        <v>1994.013428</v>
      </c>
    </row>
    <row r="131" spans="3:6" ht="12.75">
      <c r="C131">
        <v>15182.800781</v>
      </c>
      <c r="D131">
        <v>9905.458984</v>
      </c>
      <c r="E131">
        <v>8794.923828</v>
      </c>
      <c r="F131">
        <v>2008.95166</v>
      </c>
    </row>
    <row r="132" spans="3:6" ht="12.75">
      <c r="C132">
        <v>15193.694336</v>
      </c>
      <c r="D132">
        <v>9935.907227</v>
      </c>
      <c r="E132">
        <v>8766.862305</v>
      </c>
      <c r="F132">
        <v>2022.239502</v>
      </c>
    </row>
    <row r="133" spans="3:6" ht="12.75">
      <c r="C133">
        <v>15212.750977</v>
      </c>
      <c r="D133">
        <v>9965.25293</v>
      </c>
      <c r="E133">
        <v>8721.175781</v>
      </c>
      <c r="F133">
        <v>2018.456299</v>
      </c>
    </row>
    <row r="134" spans="3:6" ht="12.75">
      <c r="C134">
        <v>15234.342773</v>
      </c>
      <c r="D134">
        <v>9987.373047</v>
      </c>
      <c r="E134">
        <v>8657.585938</v>
      </c>
      <c r="F134">
        <v>1972.804443</v>
      </c>
    </row>
    <row r="135" spans="3:6" ht="12.75">
      <c r="C135">
        <v>15253.044922</v>
      </c>
      <c r="D135">
        <v>9997.390625</v>
      </c>
      <c r="E135">
        <v>8529.040039</v>
      </c>
      <c r="F135">
        <v>1982.932495</v>
      </c>
    </row>
    <row r="136" spans="3:6" ht="12.75">
      <c r="C136">
        <v>15247.881836</v>
      </c>
      <c r="D136">
        <v>10021.052734</v>
      </c>
      <c r="E136">
        <v>8102.060547</v>
      </c>
      <c r="F136">
        <v>1981.907593</v>
      </c>
    </row>
    <row r="137" spans="3:6" ht="12.75">
      <c r="C137">
        <v>15223.277344</v>
      </c>
      <c r="D137">
        <v>10048.910156</v>
      </c>
      <c r="E137">
        <v>7854.959473</v>
      </c>
      <c r="F137">
        <v>1986.618652</v>
      </c>
    </row>
    <row r="138" spans="3:6" ht="12.75">
      <c r="C138">
        <v>15228.695313</v>
      </c>
      <c r="D138">
        <v>10047.199219</v>
      </c>
      <c r="E138">
        <v>7649.430176</v>
      </c>
      <c r="F138">
        <v>1985.521118</v>
      </c>
    </row>
    <row r="139" spans="3:6" ht="12.75">
      <c r="C139">
        <v>15224.447266</v>
      </c>
      <c r="D139">
        <v>10040.635742</v>
      </c>
      <c r="E139">
        <v>7574.340332</v>
      </c>
      <c r="F139">
        <v>1988.337158</v>
      </c>
    </row>
    <row r="140" spans="3:6" ht="12.75">
      <c r="C140">
        <v>15207.873047</v>
      </c>
      <c r="D140">
        <v>10017.901367</v>
      </c>
      <c r="E140">
        <v>7591.135742</v>
      </c>
      <c r="F140">
        <v>1980.358032</v>
      </c>
    </row>
    <row r="141" spans="3:6" ht="12.75">
      <c r="C141">
        <v>15207.830078</v>
      </c>
      <c r="D141">
        <v>10009.075195</v>
      </c>
      <c r="E141">
        <v>7702.775391</v>
      </c>
      <c r="F141">
        <v>1990.671387</v>
      </c>
    </row>
    <row r="142" spans="3:6" ht="12.75">
      <c r="C142">
        <v>15218.169922</v>
      </c>
      <c r="D142">
        <v>10009.023438</v>
      </c>
      <c r="E142">
        <v>8001.691406</v>
      </c>
      <c r="F142">
        <v>2012.077271</v>
      </c>
    </row>
    <row r="143" spans="3:6" ht="12.75">
      <c r="C143">
        <v>15195.427734</v>
      </c>
      <c r="D143">
        <v>9980.037109</v>
      </c>
      <c r="E143">
        <v>8172.49707</v>
      </c>
      <c r="F143">
        <v>2001.836914</v>
      </c>
    </row>
    <row r="144" spans="3:6" ht="12.75">
      <c r="C144">
        <v>15155.633789</v>
      </c>
      <c r="D144">
        <v>9986.723633</v>
      </c>
      <c r="E144">
        <v>8085.698242</v>
      </c>
      <c r="F144">
        <v>2010.199951</v>
      </c>
    </row>
    <row r="145" spans="3:6" ht="12.75">
      <c r="C145">
        <v>15157.957031</v>
      </c>
      <c r="D145">
        <v>9999.741211</v>
      </c>
      <c r="E145">
        <v>8031.026367</v>
      </c>
      <c r="F145">
        <v>2023.768921</v>
      </c>
    </row>
    <row r="146" spans="3:6" ht="12.75">
      <c r="C146">
        <v>15155.839844</v>
      </c>
      <c r="D146">
        <v>9996.956055</v>
      </c>
      <c r="E146">
        <v>7953.820801</v>
      </c>
      <c r="F146">
        <v>1984.079224</v>
      </c>
    </row>
    <row r="147" spans="3:6" ht="12.75">
      <c r="C147">
        <v>15161.620117</v>
      </c>
      <c r="D147">
        <v>9985.491211</v>
      </c>
      <c r="E147">
        <v>7860.125977</v>
      </c>
      <c r="F147">
        <v>1995.597656</v>
      </c>
    </row>
    <row r="148" spans="3:6" ht="12.75">
      <c r="C148">
        <v>15177.239258</v>
      </c>
      <c r="D148">
        <v>9997.375977</v>
      </c>
      <c r="E148">
        <v>7752.228516</v>
      </c>
      <c r="F148">
        <v>2013.131958</v>
      </c>
    </row>
    <row r="149" spans="3:6" ht="12.75">
      <c r="C149">
        <v>15182.830078</v>
      </c>
      <c r="D149">
        <v>9996.039063</v>
      </c>
      <c r="E149">
        <v>7604.592285</v>
      </c>
      <c r="F149">
        <v>2004.280396</v>
      </c>
    </row>
    <row r="150" spans="3:6" ht="12.75">
      <c r="C150">
        <v>15167.987305</v>
      </c>
      <c r="D150">
        <v>9978.464844</v>
      </c>
      <c r="E150">
        <v>7367.382324</v>
      </c>
      <c r="F150">
        <v>2008.792847</v>
      </c>
    </row>
    <row r="151" spans="3:6" ht="12.75">
      <c r="C151">
        <v>15175.845703</v>
      </c>
      <c r="D151">
        <v>9974.862305</v>
      </c>
      <c r="E151">
        <v>7286.09668</v>
      </c>
      <c r="F151">
        <v>2010.325806</v>
      </c>
    </row>
    <row r="152" spans="3:6" ht="12.75">
      <c r="C152">
        <v>15185.267578</v>
      </c>
      <c r="D152">
        <v>9989.557617</v>
      </c>
      <c r="E152">
        <v>7296.840332</v>
      </c>
      <c r="F152">
        <v>2007.025757</v>
      </c>
    </row>
    <row r="153" spans="3:6" ht="12.75">
      <c r="C153">
        <v>15186.376953</v>
      </c>
      <c r="D153">
        <v>9982.966797</v>
      </c>
      <c r="E153">
        <v>7342.171387</v>
      </c>
      <c r="F153">
        <v>2004.975952</v>
      </c>
    </row>
    <row r="154" spans="3:6" ht="12.75">
      <c r="C154">
        <v>15202.5625</v>
      </c>
      <c r="D154">
        <v>9978.960938</v>
      </c>
      <c r="E154">
        <v>7414.240723</v>
      </c>
      <c r="F154">
        <v>2002.800781</v>
      </c>
    </row>
    <row r="155" spans="3:6" ht="12.75">
      <c r="C155">
        <v>15209.452148</v>
      </c>
      <c r="D155">
        <v>9977.203125</v>
      </c>
      <c r="E155">
        <v>7484.812988</v>
      </c>
      <c r="F155">
        <v>1996.12854</v>
      </c>
    </row>
    <row r="156" spans="3:6" ht="12.75">
      <c r="C156">
        <v>15203.067383</v>
      </c>
      <c r="D156">
        <v>9975.323242</v>
      </c>
      <c r="E156">
        <v>7576.752441</v>
      </c>
      <c r="F156">
        <v>1995.05127</v>
      </c>
    </row>
    <row r="157" spans="3:6" ht="12.75">
      <c r="C157">
        <v>15192.230469</v>
      </c>
      <c r="D157">
        <v>9935.107422</v>
      </c>
      <c r="E157">
        <v>7609.000977</v>
      </c>
      <c r="F157">
        <v>1992.625854</v>
      </c>
    </row>
    <row r="158" spans="3:6" ht="12.75">
      <c r="C158">
        <v>15204.195313</v>
      </c>
      <c r="D158">
        <v>9875.606445</v>
      </c>
      <c r="E158">
        <v>7596.388672</v>
      </c>
      <c r="F158">
        <v>1987.908203</v>
      </c>
    </row>
    <row r="159" spans="3:6" ht="12.75">
      <c r="C159">
        <v>15195.808594</v>
      </c>
      <c r="D159">
        <v>9853.376953</v>
      </c>
      <c r="E159">
        <v>7555.313965</v>
      </c>
      <c r="F159">
        <v>1995.279663</v>
      </c>
    </row>
    <row r="160" spans="3:6" ht="12.75">
      <c r="C160">
        <v>15193.761719</v>
      </c>
      <c r="D160">
        <v>9854.494141</v>
      </c>
      <c r="E160">
        <v>7523.532227</v>
      </c>
      <c r="F160">
        <v>1995.358887</v>
      </c>
    </row>
    <row r="161" spans="3:6" ht="12.75">
      <c r="C161">
        <v>15176.595703</v>
      </c>
      <c r="D161">
        <v>9859.253906</v>
      </c>
      <c r="E161">
        <v>7511.242676</v>
      </c>
      <c r="F161">
        <v>1983.597412</v>
      </c>
    </row>
    <row r="162" spans="3:6" ht="12.75">
      <c r="C162">
        <v>15155.430664</v>
      </c>
      <c r="D162">
        <v>9871.516602</v>
      </c>
      <c r="E162">
        <v>7510.897461</v>
      </c>
      <c r="F162">
        <v>1965.697876</v>
      </c>
    </row>
    <row r="163" spans="3:6" ht="12.75">
      <c r="C163">
        <v>15127.839844</v>
      </c>
      <c r="D163">
        <v>9895.644531</v>
      </c>
      <c r="E163">
        <v>7518.941406</v>
      </c>
      <c r="F163">
        <v>1973.318726</v>
      </c>
    </row>
    <row r="164" spans="3:6" ht="12.75">
      <c r="C164">
        <v>15085.083008</v>
      </c>
      <c r="D164">
        <v>9937.970703</v>
      </c>
      <c r="E164">
        <v>7582.913086</v>
      </c>
      <c r="F164">
        <v>1972.632813</v>
      </c>
    </row>
    <row r="165" spans="3:6" ht="12.75">
      <c r="C165">
        <v>15031.628906</v>
      </c>
      <c r="D165">
        <v>9959.785156</v>
      </c>
      <c r="E165">
        <v>7611.711426</v>
      </c>
      <c r="F165">
        <v>1980.088745</v>
      </c>
    </row>
    <row r="166" spans="3:6" ht="12.75">
      <c r="C166">
        <v>15056.573242</v>
      </c>
      <c r="D166">
        <v>9996.124023</v>
      </c>
      <c r="E166">
        <v>7634.520508</v>
      </c>
      <c r="F166">
        <v>1983.259033</v>
      </c>
    </row>
    <row r="167" spans="3:6" ht="12.75">
      <c r="C167">
        <v>15090.755859</v>
      </c>
      <c r="D167">
        <v>10004.306641</v>
      </c>
      <c r="E167">
        <v>7638.175781</v>
      </c>
      <c r="F167">
        <v>1987.728638</v>
      </c>
    </row>
    <row r="168" spans="3:6" ht="12.75">
      <c r="C168">
        <v>15122.342773</v>
      </c>
      <c r="D168">
        <v>10010.851563</v>
      </c>
      <c r="E168">
        <v>7633.474609</v>
      </c>
      <c r="F168">
        <v>2002.806885</v>
      </c>
    </row>
    <row r="169" spans="3:6" ht="12.75">
      <c r="C169">
        <v>15108.208984</v>
      </c>
      <c r="D169">
        <v>10014.424805</v>
      </c>
      <c r="E169">
        <v>7632.90625</v>
      </c>
      <c r="F169">
        <v>2003.321045</v>
      </c>
    </row>
    <row r="170" spans="3:6" ht="12.75">
      <c r="C170">
        <v>15109.628906</v>
      </c>
      <c r="D170">
        <v>10012.981445</v>
      </c>
      <c r="E170">
        <v>7633.344727</v>
      </c>
      <c r="F170">
        <v>2000.239868</v>
      </c>
    </row>
    <row r="171" spans="3:6" ht="12.75">
      <c r="C171">
        <v>15145.624023</v>
      </c>
      <c r="D171">
        <v>10001.641602</v>
      </c>
      <c r="E171">
        <v>7649.720215</v>
      </c>
      <c r="F171">
        <v>2009.181152</v>
      </c>
    </row>
    <row r="172" spans="3:6" ht="12.75">
      <c r="C172">
        <v>15143.646484</v>
      </c>
      <c r="D172">
        <v>9954.791016</v>
      </c>
      <c r="E172">
        <v>7636.98291</v>
      </c>
      <c r="F172">
        <v>2010.719849</v>
      </c>
    </row>
    <row r="173" spans="3:6" ht="12.75">
      <c r="C173">
        <v>15160.291016</v>
      </c>
      <c r="D173">
        <v>9959.080078</v>
      </c>
      <c r="E173">
        <v>7633.991699</v>
      </c>
      <c r="F173">
        <v>2007.252808</v>
      </c>
    </row>
    <row r="174" spans="3:6" ht="12.75">
      <c r="C174">
        <v>15176.329102</v>
      </c>
      <c r="D174">
        <v>9945.533203</v>
      </c>
      <c r="E174">
        <v>7639.65332</v>
      </c>
      <c r="F174">
        <v>2007.00708</v>
      </c>
    </row>
    <row r="175" spans="3:6" ht="12.75">
      <c r="C175">
        <v>15204.342773</v>
      </c>
      <c r="D175">
        <v>9933.029297</v>
      </c>
      <c r="E175">
        <v>7669.105957</v>
      </c>
      <c r="F175">
        <v>2000.851196</v>
      </c>
    </row>
    <row r="176" spans="3:6" ht="12.75">
      <c r="C176">
        <v>15216.947266</v>
      </c>
      <c r="D176">
        <v>9922.929688</v>
      </c>
      <c r="E176">
        <v>7682.330078</v>
      </c>
      <c r="F176">
        <v>2007.884155</v>
      </c>
    </row>
    <row r="177" spans="3:6" ht="12.75">
      <c r="C177">
        <v>15206.411133</v>
      </c>
      <c r="D177">
        <v>9930.043945</v>
      </c>
      <c r="E177">
        <v>7714.209961</v>
      </c>
      <c r="F177">
        <v>2029.054443</v>
      </c>
    </row>
    <row r="178" spans="3:6" ht="12.75">
      <c r="C178">
        <v>15143.268555</v>
      </c>
      <c r="D178">
        <v>9933.861328</v>
      </c>
      <c r="E178">
        <v>7750.297363</v>
      </c>
      <c r="F178">
        <v>2059.454102</v>
      </c>
    </row>
    <row r="179" spans="3:6" ht="12.75">
      <c r="C179">
        <v>15135.723633</v>
      </c>
      <c r="D179">
        <v>9925.492188</v>
      </c>
      <c r="E179">
        <v>7757.211426</v>
      </c>
      <c r="F179">
        <v>2052.916992</v>
      </c>
    </row>
    <row r="180" spans="3:6" ht="12.75">
      <c r="C180">
        <v>15131.953125</v>
      </c>
      <c r="D180">
        <v>9957.606445</v>
      </c>
      <c r="E180">
        <v>7766.669434</v>
      </c>
      <c r="F180">
        <v>2051.418457</v>
      </c>
    </row>
    <row r="181" spans="3:6" ht="12.75">
      <c r="C181">
        <v>15143.535156</v>
      </c>
      <c r="D181">
        <v>9979.356445</v>
      </c>
      <c r="E181">
        <v>7780.616211</v>
      </c>
      <c r="F181">
        <v>2037.208252</v>
      </c>
    </row>
    <row r="182" spans="3:6" ht="12.75">
      <c r="C182">
        <v>15174.149414</v>
      </c>
      <c r="D182">
        <v>9995.041016</v>
      </c>
      <c r="E182">
        <v>7801.01709</v>
      </c>
      <c r="F182">
        <v>1996.895752</v>
      </c>
    </row>
    <row r="183" spans="3:6" ht="12.75">
      <c r="C183">
        <v>15181.97168</v>
      </c>
      <c r="D183">
        <v>9995.985352</v>
      </c>
      <c r="E183">
        <v>7810.827148</v>
      </c>
      <c r="F183">
        <v>2005.372559</v>
      </c>
    </row>
    <row r="184" spans="3:6" ht="12.75">
      <c r="C184">
        <v>15104.737305</v>
      </c>
      <c r="D184">
        <v>9996.444336</v>
      </c>
      <c r="E184">
        <v>7823.120117</v>
      </c>
      <c r="F184">
        <v>2014.998779</v>
      </c>
    </row>
    <row r="185" spans="3:6" ht="12.75">
      <c r="C185">
        <v>15079.592773</v>
      </c>
      <c r="D185">
        <v>10036.84082</v>
      </c>
      <c r="E185">
        <v>7848.677246</v>
      </c>
      <c r="F185">
        <v>2015.770752</v>
      </c>
    </row>
    <row r="186" spans="3:6" ht="12.75">
      <c r="C186">
        <v>15088.666016</v>
      </c>
      <c r="D186">
        <v>10031.779297</v>
      </c>
      <c r="E186">
        <v>7859.441406</v>
      </c>
      <c r="F186">
        <v>2026.528687</v>
      </c>
    </row>
    <row r="187" spans="3:6" ht="12.75">
      <c r="C187">
        <v>15105.907227</v>
      </c>
      <c r="D187">
        <v>10026.464844</v>
      </c>
      <c r="E187">
        <v>7857.523438</v>
      </c>
      <c r="F187">
        <v>2026.319824</v>
      </c>
    </row>
    <row r="188" spans="3:6" ht="12.75">
      <c r="C188">
        <v>15115.22168</v>
      </c>
      <c r="D188">
        <v>10022</v>
      </c>
      <c r="E188">
        <v>7856.591309</v>
      </c>
      <c r="F188">
        <v>2025.333496</v>
      </c>
    </row>
    <row r="189" spans="3:6" ht="12.75">
      <c r="C189">
        <v>15116.207031</v>
      </c>
      <c r="D189">
        <v>10006.893555</v>
      </c>
      <c r="E189">
        <v>7863.101563</v>
      </c>
      <c r="F189">
        <v>2024.944092</v>
      </c>
    </row>
    <row r="190" spans="3:6" ht="12.75">
      <c r="C190">
        <v>15108.837891</v>
      </c>
      <c r="D190">
        <v>9989.40625</v>
      </c>
      <c r="E190">
        <v>7877.26123</v>
      </c>
      <c r="F190">
        <v>2024.023926</v>
      </c>
    </row>
    <row r="191" spans="3:6" ht="12.75">
      <c r="C191">
        <v>15117.930664</v>
      </c>
      <c r="D191">
        <v>9979.154297</v>
      </c>
      <c r="E191">
        <v>7887.868652</v>
      </c>
      <c r="F191">
        <v>2009.732178</v>
      </c>
    </row>
    <row r="192" spans="3:6" ht="12.75">
      <c r="C192">
        <v>15118.171875</v>
      </c>
      <c r="D192">
        <v>9973.931641</v>
      </c>
      <c r="E192">
        <v>7896.951172</v>
      </c>
      <c r="F192">
        <v>2007.998169</v>
      </c>
    </row>
    <row r="193" spans="3:6" ht="12.75">
      <c r="C193">
        <v>15119.487305</v>
      </c>
      <c r="D193">
        <v>9966.071289</v>
      </c>
      <c r="E193">
        <v>7901.222656</v>
      </c>
      <c r="F193">
        <v>1995.774902</v>
      </c>
    </row>
    <row r="194" spans="3:6" ht="12.75">
      <c r="C194">
        <v>15121.802734</v>
      </c>
      <c r="D194">
        <v>9916.975586</v>
      </c>
      <c r="E194">
        <v>7915.687012</v>
      </c>
      <c r="F194">
        <v>2000.454712</v>
      </c>
    </row>
    <row r="195" spans="3:6" ht="12.75">
      <c r="C195">
        <v>15126.083008</v>
      </c>
      <c r="D195">
        <v>9903.430664</v>
      </c>
      <c r="E195">
        <v>7925.228516</v>
      </c>
      <c r="F195">
        <v>2014.89563</v>
      </c>
    </row>
    <row r="196" spans="3:6" ht="12.75">
      <c r="C196">
        <v>15177.292969</v>
      </c>
      <c r="D196">
        <v>9914.219727</v>
      </c>
      <c r="E196">
        <v>7930.860352</v>
      </c>
      <c r="F196">
        <v>2022.715942</v>
      </c>
    </row>
    <row r="197" spans="3:6" ht="12.75">
      <c r="C197">
        <v>15162.416016</v>
      </c>
      <c r="D197">
        <v>9904.06543</v>
      </c>
      <c r="E197">
        <v>7943.513672</v>
      </c>
      <c r="F197">
        <v>2009.799438</v>
      </c>
    </row>
    <row r="198" spans="3:6" ht="12.75">
      <c r="C198">
        <v>15152.847656</v>
      </c>
      <c r="D198">
        <v>9905.082031</v>
      </c>
      <c r="E198">
        <v>7966.339844</v>
      </c>
      <c r="F198">
        <v>2010.291504</v>
      </c>
    </row>
    <row r="199" spans="3:6" ht="12.75">
      <c r="C199">
        <v>15174.099609</v>
      </c>
      <c r="D199">
        <v>9902.306641</v>
      </c>
      <c r="E199">
        <v>7991.022949</v>
      </c>
      <c r="F199">
        <v>2006.794556</v>
      </c>
    </row>
    <row r="200" spans="3:6" ht="12.75">
      <c r="C200">
        <v>15194.599609</v>
      </c>
      <c r="D200">
        <v>9925.066406</v>
      </c>
      <c r="E200">
        <v>7995.95166</v>
      </c>
      <c r="F200">
        <v>1999.476074</v>
      </c>
    </row>
    <row r="201" spans="3:6" ht="12.75">
      <c r="C201">
        <v>15201.266602</v>
      </c>
      <c r="D201">
        <v>9952.016602</v>
      </c>
      <c r="E201">
        <v>8005.436523</v>
      </c>
      <c r="F201">
        <v>1996.266846</v>
      </c>
    </row>
    <row r="202" spans="3:6" ht="12.75">
      <c r="C202">
        <v>15178.397461</v>
      </c>
      <c r="D202">
        <v>9982.537109</v>
      </c>
      <c r="E202">
        <v>8027.908203</v>
      </c>
      <c r="F202">
        <v>1999.290405</v>
      </c>
    </row>
    <row r="203" spans="3:6" ht="12.75">
      <c r="C203">
        <v>15161.896484</v>
      </c>
      <c r="D203">
        <v>10004.214844</v>
      </c>
      <c r="E203">
        <v>8032.785645</v>
      </c>
      <c r="F203">
        <v>2009.871094</v>
      </c>
    </row>
    <row r="204" spans="3:6" ht="12.75">
      <c r="C204">
        <v>15150.751953</v>
      </c>
      <c r="D204">
        <v>10012.883789</v>
      </c>
      <c r="E204">
        <v>8035.036133</v>
      </c>
      <c r="F204">
        <v>2017.500122</v>
      </c>
    </row>
    <row r="205" spans="3:6" ht="12.75">
      <c r="C205">
        <v>15132.689453</v>
      </c>
      <c r="D205">
        <v>10018.334961</v>
      </c>
      <c r="E205">
        <v>8033.625</v>
      </c>
      <c r="F205">
        <v>2028.166504</v>
      </c>
    </row>
    <row r="206" spans="3:6" ht="12.75">
      <c r="C206">
        <v>15133.539063</v>
      </c>
      <c r="D206">
        <v>10023.330078</v>
      </c>
      <c r="E206">
        <v>8128.850098</v>
      </c>
      <c r="F206">
        <v>2021.07605</v>
      </c>
    </row>
    <row r="207" spans="3:6" ht="12.75">
      <c r="C207">
        <v>15170.469727</v>
      </c>
      <c r="D207">
        <v>10009.742188</v>
      </c>
      <c r="E207">
        <v>8180.29541</v>
      </c>
      <c r="F207">
        <v>2017.871826</v>
      </c>
    </row>
    <row r="208" spans="3:6" ht="12.75">
      <c r="C208">
        <v>15232.126953</v>
      </c>
      <c r="D208">
        <v>9938.09375</v>
      </c>
      <c r="E208">
        <v>8191.194336</v>
      </c>
      <c r="F208">
        <v>2030.579102</v>
      </c>
    </row>
    <row r="209" spans="3:6" ht="12.75">
      <c r="C209">
        <v>15225.81543</v>
      </c>
      <c r="D209">
        <v>9918.645508</v>
      </c>
      <c r="E209">
        <v>8203.708008</v>
      </c>
      <c r="F209">
        <v>2032.060303</v>
      </c>
    </row>
    <row r="210" spans="3:6" ht="12.75">
      <c r="C210">
        <v>15203.00293</v>
      </c>
      <c r="D210">
        <v>9938.516602</v>
      </c>
      <c r="E210">
        <v>8216.507813</v>
      </c>
      <c r="F210">
        <v>2026.210571</v>
      </c>
    </row>
    <row r="211" spans="3:6" ht="12.75">
      <c r="C211">
        <v>15177.379883</v>
      </c>
      <c r="D211">
        <v>9940.78418</v>
      </c>
      <c r="E211">
        <v>8221.644531</v>
      </c>
      <c r="F211">
        <v>1995.805664</v>
      </c>
    </row>
    <row r="212" spans="3:6" ht="12.75">
      <c r="C212">
        <v>15159.699219</v>
      </c>
      <c r="D212">
        <v>9945.094727</v>
      </c>
      <c r="E212">
        <v>8226.383789</v>
      </c>
      <c r="F212">
        <v>2002.483765</v>
      </c>
    </row>
    <row r="213" spans="3:6" ht="12.75">
      <c r="C213">
        <v>15161.834961</v>
      </c>
      <c r="D213">
        <v>9964.864258</v>
      </c>
      <c r="E213">
        <v>8224.81543</v>
      </c>
      <c r="F213">
        <v>2010.804443</v>
      </c>
    </row>
    <row r="214" spans="3:6" ht="12.75">
      <c r="C214">
        <v>15183.255859</v>
      </c>
      <c r="D214">
        <v>9997.746094</v>
      </c>
      <c r="E214">
        <v>8218.700195</v>
      </c>
      <c r="F214">
        <v>2002.235474</v>
      </c>
    </row>
    <row r="215" spans="3:6" ht="12.75">
      <c r="C215">
        <v>15154.291016</v>
      </c>
      <c r="D215">
        <v>9983.136719</v>
      </c>
      <c r="E215">
        <v>8218.671875</v>
      </c>
      <c r="F215">
        <v>1994.481323</v>
      </c>
    </row>
    <row r="216" spans="3:6" ht="12.75">
      <c r="C216">
        <v>15150.15332</v>
      </c>
      <c r="D216">
        <v>9983.261719</v>
      </c>
      <c r="E216">
        <v>8223.9375</v>
      </c>
      <c r="F216">
        <v>2012.646362</v>
      </c>
    </row>
    <row r="217" spans="3:6" ht="12.75">
      <c r="C217">
        <v>15143.785156</v>
      </c>
      <c r="D217">
        <v>9972.382813</v>
      </c>
      <c r="E217">
        <v>8233.667969</v>
      </c>
      <c r="F217">
        <v>2006.351318</v>
      </c>
    </row>
    <row r="218" spans="3:6" ht="12.75">
      <c r="C218">
        <v>15150.839844</v>
      </c>
      <c r="D218">
        <v>9961.676758</v>
      </c>
      <c r="E218">
        <v>8247</v>
      </c>
      <c r="F218">
        <v>1987.60144</v>
      </c>
    </row>
    <row r="219" spans="3:6" ht="12.75">
      <c r="C219">
        <v>15169.178711</v>
      </c>
      <c r="D219">
        <v>9958.914063</v>
      </c>
      <c r="E219">
        <v>8246.705078</v>
      </c>
      <c r="F219">
        <v>1984.098267</v>
      </c>
    </row>
    <row r="220" spans="3:6" ht="12.75">
      <c r="C220">
        <v>15205.12207</v>
      </c>
      <c r="D220">
        <v>9933.006836</v>
      </c>
      <c r="E220">
        <v>8252.915039</v>
      </c>
      <c r="F220">
        <v>1987.015137</v>
      </c>
    </row>
    <row r="221" spans="3:6" ht="12.75">
      <c r="C221">
        <v>15228.368164</v>
      </c>
      <c r="D221">
        <v>9957.646484</v>
      </c>
      <c r="E221">
        <v>8242.871094</v>
      </c>
      <c r="F221">
        <v>1986.276123</v>
      </c>
    </row>
    <row r="222" spans="3:6" ht="12.75">
      <c r="C222">
        <v>15206.5</v>
      </c>
      <c r="D222">
        <v>9972.374023</v>
      </c>
      <c r="E222">
        <v>8246.193359</v>
      </c>
      <c r="F222">
        <v>1986.49585</v>
      </c>
    </row>
    <row r="223" spans="3:6" ht="12.75">
      <c r="C223">
        <v>15171.879883</v>
      </c>
      <c r="D223">
        <v>9985.005859</v>
      </c>
      <c r="E223">
        <v>8259.832031</v>
      </c>
      <c r="F223">
        <v>1998.807861</v>
      </c>
    </row>
    <row r="224" spans="3:6" ht="12.75">
      <c r="C224">
        <v>15153.734375</v>
      </c>
      <c r="D224">
        <v>9993.850586</v>
      </c>
      <c r="E224">
        <v>8259.992188</v>
      </c>
      <c r="F224">
        <v>2012.605957</v>
      </c>
    </row>
    <row r="225" spans="3:6" ht="12.75">
      <c r="C225">
        <v>15145.954102</v>
      </c>
      <c r="D225">
        <v>9994.96875</v>
      </c>
      <c r="E225">
        <v>8263.0625</v>
      </c>
      <c r="F225">
        <v>2004.254028</v>
      </c>
    </row>
    <row r="226" spans="3:6" ht="12.75">
      <c r="C226">
        <v>15158.333008</v>
      </c>
      <c r="D226">
        <v>9993.447266</v>
      </c>
      <c r="E226">
        <v>8276.214844</v>
      </c>
      <c r="F226">
        <v>2000.607666</v>
      </c>
    </row>
    <row r="227" spans="3:6" ht="12.75">
      <c r="C227">
        <v>15194.306641</v>
      </c>
      <c r="D227">
        <v>9965.994141</v>
      </c>
      <c r="E227">
        <v>8236.640625</v>
      </c>
      <c r="F227">
        <v>1999.224243</v>
      </c>
    </row>
    <row r="228" spans="3:6" ht="12.75">
      <c r="C228">
        <v>15222.375977</v>
      </c>
      <c r="D228">
        <v>10006.254883</v>
      </c>
      <c r="E228">
        <v>8230.130859</v>
      </c>
      <c r="F228">
        <v>1998.811401</v>
      </c>
    </row>
    <row r="229" spans="3:6" ht="12.75">
      <c r="C229">
        <v>15230.618164</v>
      </c>
      <c r="D229">
        <v>10027.646484</v>
      </c>
      <c r="E229">
        <v>8224.298828</v>
      </c>
      <c r="F229">
        <v>1990.489624</v>
      </c>
    </row>
    <row r="230" spans="3:6" ht="12.75">
      <c r="C230">
        <v>15228.905273</v>
      </c>
      <c r="D230">
        <v>10021.688477</v>
      </c>
      <c r="E230">
        <v>8217.803711</v>
      </c>
      <c r="F230">
        <v>2017.104492</v>
      </c>
    </row>
    <row r="231" spans="3:6" ht="12.75">
      <c r="C231">
        <v>15203.521484</v>
      </c>
      <c r="D231">
        <v>9999.924805</v>
      </c>
      <c r="E231">
        <v>8209.045898</v>
      </c>
      <c r="F231">
        <v>1983.53186</v>
      </c>
    </row>
    <row r="232" spans="3:6" ht="12.75">
      <c r="C232">
        <v>15197.670898</v>
      </c>
      <c r="D232">
        <v>9994.175781</v>
      </c>
      <c r="E232">
        <v>8193.341797</v>
      </c>
      <c r="F232">
        <v>1977.441406</v>
      </c>
    </row>
    <row r="233" spans="3:6" ht="12.75">
      <c r="C233">
        <v>15203.573242</v>
      </c>
      <c r="D233">
        <v>9991.318359</v>
      </c>
      <c r="E233">
        <v>8182.422852</v>
      </c>
      <c r="F233">
        <v>1986.994385</v>
      </c>
    </row>
    <row r="234" spans="3:6" ht="12.75">
      <c r="C234">
        <v>15094.334961</v>
      </c>
      <c r="D234">
        <v>9976.389648</v>
      </c>
      <c r="E234">
        <v>8153.397949</v>
      </c>
      <c r="F234">
        <v>1988.577759</v>
      </c>
    </row>
    <row r="235" spans="3:6" ht="12.75">
      <c r="C235">
        <v>15096.633789</v>
      </c>
      <c r="D235">
        <v>9963.265625</v>
      </c>
      <c r="E235">
        <v>8128.631836</v>
      </c>
      <c r="F235">
        <v>1973.150391</v>
      </c>
    </row>
    <row r="236" spans="3:6" ht="12.75">
      <c r="C236">
        <v>15024.837891</v>
      </c>
      <c r="D236">
        <v>9972.706055</v>
      </c>
      <c r="E236">
        <v>8113.276367</v>
      </c>
      <c r="F236">
        <v>1966.244019</v>
      </c>
    </row>
    <row r="237" spans="3:6" ht="12.75">
      <c r="C237">
        <v>15005.81543</v>
      </c>
      <c r="D237">
        <v>9977.802734</v>
      </c>
      <c r="E237">
        <v>8092.898438</v>
      </c>
      <c r="F237">
        <v>1956.738647</v>
      </c>
    </row>
    <row r="238" spans="3:6" ht="12.75">
      <c r="C238">
        <v>15004.666992</v>
      </c>
      <c r="D238">
        <v>9975.459961</v>
      </c>
      <c r="E238">
        <v>8078.556152</v>
      </c>
      <c r="F238">
        <v>1953.435181</v>
      </c>
    </row>
    <row r="239" spans="3:6" ht="12.75">
      <c r="C239">
        <v>15013.759766</v>
      </c>
      <c r="D239">
        <v>9979.694336</v>
      </c>
      <c r="E239">
        <v>8055.522461</v>
      </c>
      <c r="F239">
        <v>1963.027832</v>
      </c>
    </row>
    <row r="240" spans="3:6" ht="12.75">
      <c r="C240">
        <v>15004.140625</v>
      </c>
      <c r="D240">
        <v>9977.641602</v>
      </c>
      <c r="E240">
        <v>7993.260254</v>
      </c>
      <c r="F240">
        <v>1976.674438</v>
      </c>
    </row>
    <row r="241" spans="3:6" ht="12.75">
      <c r="C241">
        <v>14958.47168</v>
      </c>
      <c r="D241">
        <v>10023.227539</v>
      </c>
      <c r="E241">
        <v>7715.433594</v>
      </c>
      <c r="F241">
        <v>1972.621704</v>
      </c>
    </row>
    <row r="242" spans="3:6" ht="12.75">
      <c r="C242">
        <v>14921.335938</v>
      </c>
      <c r="D242">
        <v>10042.823242</v>
      </c>
      <c r="E242">
        <v>7547.007324</v>
      </c>
      <c r="F242">
        <v>1974.57605</v>
      </c>
    </row>
    <row r="243" spans="3:6" ht="12.75">
      <c r="C243">
        <v>14885.46875</v>
      </c>
      <c r="D243">
        <v>10060.19043</v>
      </c>
      <c r="E243">
        <v>7489.380371</v>
      </c>
      <c r="F243">
        <v>1976.320068</v>
      </c>
    </row>
    <row r="244" spans="3:6" ht="12.75">
      <c r="C244">
        <v>14868.788086</v>
      </c>
      <c r="D244">
        <v>10057.683594</v>
      </c>
      <c r="E244">
        <v>7461.308594</v>
      </c>
      <c r="F244">
        <v>1983.740356</v>
      </c>
    </row>
    <row r="245" spans="3:6" ht="12.75">
      <c r="C245">
        <v>14855.697266</v>
      </c>
      <c r="D245">
        <v>10044.532227</v>
      </c>
      <c r="E245">
        <v>7479.570801</v>
      </c>
      <c r="F245">
        <v>2006.990967</v>
      </c>
    </row>
    <row r="246" spans="3:6" ht="12.75">
      <c r="C246">
        <v>14837.310547</v>
      </c>
      <c r="D246">
        <v>10032.59375</v>
      </c>
      <c r="E246">
        <v>7537.993652</v>
      </c>
      <c r="F246">
        <v>2003.17627</v>
      </c>
    </row>
    <row r="247" spans="3:6" ht="12.75">
      <c r="C247">
        <v>14820.277344</v>
      </c>
      <c r="D247">
        <v>10031.929688</v>
      </c>
      <c r="E247">
        <v>7635.812988</v>
      </c>
      <c r="F247">
        <v>1989.700317</v>
      </c>
    </row>
    <row r="248" spans="3:6" ht="12.75">
      <c r="C248">
        <v>14769.615234</v>
      </c>
      <c r="D248">
        <v>10023.81543</v>
      </c>
      <c r="E248">
        <v>7794.342285</v>
      </c>
      <c r="F248">
        <v>1990.526489</v>
      </c>
    </row>
    <row r="249" spans="3:6" ht="12.75">
      <c r="C249">
        <v>14727.412109</v>
      </c>
      <c r="D249">
        <v>9993.138672</v>
      </c>
      <c r="E249">
        <v>7853.433105</v>
      </c>
      <c r="F249">
        <v>2020.731812</v>
      </c>
    </row>
    <row r="250" spans="3:6" ht="12.75">
      <c r="C250">
        <v>14717.057617</v>
      </c>
      <c r="D250">
        <v>9974.822266</v>
      </c>
      <c r="E250">
        <v>7883.635742</v>
      </c>
      <c r="F250">
        <v>2044.947998</v>
      </c>
    </row>
    <row r="251" spans="3:6" ht="12.75">
      <c r="C251">
        <v>14735.445313</v>
      </c>
      <c r="D251">
        <v>9974.198242</v>
      </c>
      <c r="E251">
        <v>7895.760742</v>
      </c>
      <c r="F251">
        <v>1976.552856</v>
      </c>
    </row>
    <row r="252" spans="3:6" ht="12.75">
      <c r="C252">
        <v>14750.568359</v>
      </c>
      <c r="D252">
        <v>9962.359375</v>
      </c>
      <c r="E252">
        <v>7894.881836</v>
      </c>
      <c r="F252">
        <v>1970.533203</v>
      </c>
    </row>
    <row r="253" spans="3:6" ht="12.75">
      <c r="C253">
        <v>14750.797852</v>
      </c>
      <c r="D253">
        <v>9928.820313</v>
      </c>
      <c r="E253">
        <v>7888.539063</v>
      </c>
      <c r="F253">
        <v>2012.958008</v>
      </c>
    </row>
    <row r="254" spans="3:6" ht="12.75">
      <c r="C254">
        <v>14744.52832</v>
      </c>
      <c r="D254">
        <v>9912.180664</v>
      </c>
      <c r="E254">
        <v>7888.584961</v>
      </c>
      <c r="F254">
        <v>2047.158447</v>
      </c>
    </row>
    <row r="255" spans="3:6" ht="12.75">
      <c r="C255">
        <v>14686.796875</v>
      </c>
      <c r="D255">
        <v>9889.640625</v>
      </c>
      <c r="E255">
        <v>7866.358887</v>
      </c>
      <c r="F255">
        <v>2027.667847</v>
      </c>
    </row>
    <row r="256" spans="3:6" ht="12.75">
      <c r="C256">
        <v>14661.311523</v>
      </c>
      <c r="D256">
        <v>9851.9375</v>
      </c>
      <c r="E256">
        <v>7856.200684</v>
      </c>
      <c r="F256">
        <v>2012.351929</v>
      </c>
    </row>
    <row r="257" spans="3:6" ht="12.75">
      <c r="C257">
        <v>14663.59082</v>
      </c>
      <c r="D257">
        <v>9895.294922</v>
      </c>
      <c r="E257">
        <v>7845.807129</v>
      </c>
      <c r="F257">
        <v>1990.297974</v>
      </c>
    </row>
    <row r="258" spans="3:6" ht="12.75">
      <c r="C258">
        <v>14671.327148</v>
      </c>
      <c r="D258">
        <v>9960.805664</v>
      </c>
      <c r="E258">
        <v>7847.341797</v>
      </c>
      <c r="F258">
        <v>1992.002441</v>
      </c>
    </row>
    <row r="259" spans="3:6" ht="12.75">
      <c r="C259">
        <v>14674.658203</v>
      </c>
      <c r="D259">
        <v>9954.5</v>
      </c>
      <c r="E259">
        <v>7849.96875</v>
      </c>
      <c r="F259">
        <v>2037.891479</v>
      </c>
    </row>
    <row r="260" spans="3:6" ht="12.75">
      <c r="C260">
        <v>14670.710938</v>
      </c>
      <c r="D260">
        <v>9939.133789</v>
      </c>
      <c r="E260">
        <v>7845.513184</v>
      </c>
      <c r="F260">
        <v>2053.816406</v>
      </c>
    </row>
    <row r="261" spans="3:6" ht="12.75">
      <c r="C261">
        <v>14661.677734</v>
      </c>
      <c r="D261">
        <v>9920.587891</v>
      </c>
      <c r="E261">
        <v>7845.447754</v>
      </c>
      <c r="F261">
        <v>2049.532227</v>
      </c>
    </row>
    <row r="262" spans="3:6" ht="12.75">
      <c r="C262">
        <v>14613.557617</v>
      </c>
      <c r="D262">
        <v>9924.801758</v>
      </c>
      <c r="E262">
        <v>7823.258301</v>
      </c>
      <c r="F262">
        <v>2042.789795</v>
      </c>
    </row>
    <row r="263" spans="3:6" ht="12.75">
      <c r="C263">
        <v>14591.186523</v>
      </c>
      <c r="D263">
        <v>9941.253906</v>
      </c>
      <c r="E263">
        <v>7837.824219</v>
      </c>
      <c r="F263">
        <v>2041.253418</v>
      </c>
    </row>
    <row r="264" spans="3:6" ht="12.75">
      <c r="C264">
        <v>14569.351563</v>
      </c>
      <c r="D264">
        <v>9961.015625</v>
      </c>
      <c r="E264">
        <v>7841.212402</v>
      </c>
      <c r="F264">
        <v>2034.859009</v>
      </c>
    </row>
    <row r="265" spans="3:6" ht="12.75">
      <c r="C265">
        <v>14557.582031</v>
      </c>
      <c r="D265">
        <v>9990.607422</v>
      </c>
      <c r="E265">
        <v>7837.339844</v>
      </c>
      <c r="F265">
        <v>2032.537476</v>
      </c>
    </row>
    <row r="266" spans="3:6" ht="12.75">
      <c r="C266">
        <v>14549.34375</v>
      </c>
      <c r="D266">
        <v>10016.841797</v>
      </c>
      <c r="E266">
        <v>7838.502441</v>
      </c>
      <c r="F266">
        <v>2043.664673</v>
      </c>
    </row>
    <row r="267" spans="3:6" ht="12.75">
      <c r="C267">
        <v>14549.018555</v>
      </c>
      <c r="D267">
        <v>10022.380859</v>
      </c>
      <c r="E267">
        <v>7845.608398</v>
      </c>
      <c r="F267">
        <v>2018.316284</v>
      </c>
    </row>
    <row r="268" spans="3:6" ht="12.75">
      <c r="C268">
        <v>14548.676758</v>
      </c>
      <c r="D268">
        <v>10035.436523</v>
      </c>
      <c r="E268">
        <v>7838.271973</v>
      </c>
      <c r="F268">
        <v>1982.217163</v>
      </c>
    </row>
    <row r="269" spans="3:6" ht="12.75">
      <c r="C269">
        <v>14543.591797</v>
      </c>
      <c r="D269">
        <v>10036.974609</v>
      </c>
      <c r="E269">
        <v>7841.414551</v>
      </c>
      <c r="F269">
        <v>2000.961426</v>
      </c>
    </row>
    <row r="270" spans="3:6" ht="12.75">
      <c r="C270">
        <v>14564.981445</v>
      </c>
      <c r="D270">
        <v>10011.37207</v>
      </c>
      <c r="E270">
        <v>7829.521484</v>
      </c>
      <c r="F270">
        <v>2008.758911</v>
      </c>
    </row>
    <row r="271" spans="3:6" ht="12.75">
      <c r="C271">
        <v>14573.237305</v>
      </c>
      <c r="D271">
        <v>10003.092773</v>
      </c>
      <c r="E271">
        <v>7834.618164</v>
      </c>
      <c r="F271">
        <v>1991.001587</v>
      </c>
    </row>
    <row r="272" spans="3:6" ht="12.75">
      <c r="C272">
        <v>14556.874023</v>
      </c>
      <c r="D272">
        <v>10006.289063</v>
      </c>
      <c r="E272">
        <v>7832.977051</v>
      </c>
      <c r="F272">
        <v>1991.593506</v>
      </c>
    </row>
    <row r="273" spans="3:6" ht="12.75">
      <c r="C273">
        <v>14524.818359</v>
      </c>
      <c r="D273">
        <v>9998.75293</v>
      </c>
      <c r="E273">
        <v>7828.862305</v>
      </c>
      <c r="F273">
        <v>1990.914795</v>
      </c>
    </row>
    <row r="274" spans="3:6" ht="12.75">
      <c r="C274">
        <v>14506.448242</v>
      </c>
      <c r="D274">
        <v>9970.383789</v>
      </c>
      <c r="E274">
        <v>7833.012207</v>
      </c>
      <c r="F274">
        <v>1997.412231</v>
      </c>
    </row>
    <row r="275" spans="3:6" ht="12.75">
      <c r="C275">
        <v>14506.697266</v>
      </c>
      <c r="D275">
        <v>9954.261719</v>
      </c>
      <c r="E275">
        <v>7826.211914</v>
      </c>
      <c r="F275">
        <v>2013.010986</v>
      </c>
    </row>
    <row r="276" spans="3:6" ht="12.75">
      <c r="C276">
        <v>14543.677734</v>
      </c>
      <c r="D276">
        <v>9879.421875</v>
      </c>
      <c r="E276">
        <v>7805.739258</v>
      </c>
      <c r="F276">
        <v>2024.552856</v>
      </c>
    </row>
    <row r="277" spans="3:6" ht="12.75">
      <c r="C277">
        <v>14641.280273</v>
      </c>
      <c r="D277">
        <v>9836.526367</v>
      </c>
      <c r="E277">
        <v>7809.070313</v>
      </c>
      <c r="F277">
        <v>2007.096924</v>
      </c>
    </row>
    <row r="278" spans="3:6" ht="12.75">
      <c r="C278">
        <v>14724.317383</v>
      </c>
      <c r="D278">
        <v>9826.825195</v>
      </c>
      <c r="E278">
        <v>7819.518066</v>
      </c>
      <c r="F278">
        <v>1992.216553</v>
      </c>
    </row>
    <row r="279" spans="3:6" ht="12.75">
      <c r="C279">
        <v>14745.765625</v>
      </c>
      <c r="D279">
        <v>9826.90332</v>
      </c>
      <c r="E279">
        <v>7823.563477</v>
      </c>
      <c r="F279">
        <v>1968.647217</v>
      </c>
    </row>
    <row r="280" spans="3:6" ht="12.75">
      <c r="C280">
        <v>14744.791016</v>
      </c>
      <c r="D280">
        <v>9853.623047</v>
      </c>
      <c r="E280">
        <v>7820.246582</v>
      </c>
      <c r="F280">
        <v>1974.062622</v>
      </c>
    </row>
    <row r="281" spans="3:6" ht="12.75">
      <c r="C281">
        <v>14718.197266</v>
      </c>
      <c r="D281">
        <v>9864.896484</v>
      </c>
      <c r="E281">
        <v>7825.219727</v>
      </c>
      <c r="F281">
        <v>1972.411621</v>
      </c>
    </row>
    <row r="282" spans="3:6" ht="12.75">
      <c r="C282">
        <v>14702.233398</v>
      </c>
      <c r="D282">
        <v>9876.338867</v>
      </c>
      <c r="E282">
        <v>7824.585938</v>
      </c>
      <c r="F282">
        <v>1975.887573</v>
      </c>
    </row>
    <row r="283" spans="3:6" ht="12.75">
      <c r="C283">
        <v>14669.546875</v>
      </c>
      <c r="D283">
        <v>9904.337891</v>
      </c>
      <c r="E283">
        <v>7827.475098</v>
      </c>
      <c r="F283">
        <v>1978.845093</v>
      </c>
    </row>
    <row r="284" spans="3:6" ht="12.75">
      <c r="C284">
        <v>14652.597656</v>
      </c>
      <c r="D284">
        <v>9966.770508</v>
      </c>
      <c r="E284">
        <v>7822.098145</v>
      </c>
      <c r="F284">
        <v>1977.736572</v>
      </c>
    </row>
    <row r="285" spans="3:6" ht="12.75">
      <c r="C285">
        <v>14643.673828</v>
      </c>
      <c r="D285">
        <v>9983.172852</v>
      </c>
      <c r="E285">
        <v>7837.177246</v>
      </c>
      <c r="F285">
        <v>1985.755127</v>
      </c>
    </row>
    <row r="286" spans="3:6" ht="12.75">
      <c r="C286">
        <v>14622.023438</v>
      </c>
      <c r="D286">
        <v>10007.960938</v>
      </c>
      <c r="E286">
        <v>7844.866211</v>
      </c>
      <c r="F286">
        <v>1984.595459</v>
      </c>
    </row>
    <row r="287" spans="3:6" ht="12.75">
      <c r="C287">
        <v>14600.297852</v>
      </c>
      <c r="D287">
        <v>10019.322266</v>
      </c>
      <c r="E287">
        <v>7839.772949</v>
      </c>
      <c r="F287">
        <v>1985.728271</v>
      </c>
    </row>
    <row r="288" spans="3:6" ht="12.75">
      <c r="C288">
        <v>14583.506836</v>
      </c>
      <c r="D288">
        <v>10018.1875</v>
      </c>
      <c r="E288">
        <v>7831.932129</v>
      </c>
      <c r="F288">
        <v>1983.029541</v>
      </c>
    </row>
    <row r="289" spans="3:6" ht="12.75">
      <c r="C289">
        <v>14569.585938</v>
      </c>
      <c r="D289">
        <v>10015.016602</v>
      </c>
      <c r="E289">
        <v>7819.97168</v>
      </c>
      <c r="F289">
        <v>1989.740356</v>
      </c>
    </row>
    <row r="290" spans="3:6" ht="12.75">
      <c r="C290">
        <v>14548.494141</v>
      </c>
      <c r="D290">
        <v>9993.953125</v>
      </c>
      <c r="E290">
        <v>7815.874023</v>
      </c>
      <c r="F290">
        <v>1988.806763</v>
      </c>
    </row>
    <row r="291" spans="3:6" ht="12.75">
      <c r="C291">
        <v>14536.788086</v>
      </c>
      <c r="D291">
        <v>9969.983398</v>
      </c>
      <c r="E291">
        <v>7814.163086</v>
      </c>
      <c r="F291">
        <v>1988.111328</v>
      </c>
    </row>
    <row r="292" spans="3:6" ht="12.75">
      <c r="C292">
        <v>14548.964844</v>
      </c>
      <c r="D292">
        <v>9940.320313</v>
      </c>
      <c r="E292">
        <v>7817.694336</v>
      </c>
      <c r="F292">
        <v>1979.959717</v>
      </c>
    </row>
    <row r="293" spans="3:6" ht="12.75">
      <c r="C293">
        <v>14568.22168</v>
      </c>
      <c r="D293">
        <v>9938.107422</v>
      </c>
      <c r="E293">
        <v>7823.396484</v>
      </c>
      <c r="F293">
        <v>2003.623291</v>
      </c>
    </row>
    <row r="294" spans="3:6" ht="12.75">
      <c r="C294">
        <v>14571.478516</v>
      </c>
      <c r="D294">
        <v>9927.769531</v>
      </c>
      <c r="E294">
        <v>7816.151367</v>
      </c>
      <c r="F294">
        <v>2027.750977</v>
      </c>
    </row>
    <row r="295" spans="3:6" ht="12.75">
      <c r="C295">
        <v>14571.515625</v>
      </c>
      <c r="D295">
        <v>9944.632813</v>
      </c>
      <c r="E295">
        <v>7799.003418</v>
      </c>
      <c r="F295">
        <v>2033.026123</v>
      </c>
    </row>
    <row r="296" spans="3:6" ht="12.75">
      <c r="C296">
        <v>14568.743164</v>
      </c>
      <c r="D296">
        <v>9983.503906</v>
      </c>
      <c r="E296">
        <v>7816.007813</v>
      </c>
      <c r="F296">
        <v>2037.931641</v>
      </c>
    </row>
    <row r="297" spans="3:6" ht="12.75">
      <c r="C297">
        <v>14556.553711</v>
      </c>
      <c r="D297">
        <v>10005.489258</v>
      </c>
      <c r="E297">
        <v>7820.913086</v>
      </c>
      <c r="F297">
        <v>2029.219116</v>
      </c>
    </row>
    <row r="298" spans="3:6" ht="12.75">
      <c r="C298">
        <v>14551.958984</v>
      </c>
      <c r="D298">
        <v>10017.004883</v>
      </c>
      <c r="E298">
        <v>7813.771484</v>
      </c>
      <c r="F298">
        <v>2019.757446</v>
      </c>
    </row>
    <row r="299" spans="3:6" ht="12.75">
      <c r="C299">
        <v>14560.630859</v>
      </c>
      <c r="D299">
        <v>10011.041016</v>
      </c>
      <c r="E299">
        <v>7791.248535</v>
      </c>
      <c r="F299">
        <v>2023.528564</v>
      </c>
    </row>
    <row r="300" spans="3:6" ht="12.75">
      <c r="C300">
        <v>14592.927734</v>
      </c>
      <c r="D300">
        <v>10003.570313</v>
      </c>
      <c r="E300">
        <v>7810.585938</v>
      </c>
      <c r="F300">
        <v>2019.903076</v>
      </c>
    </row>
    <row r="301" spans="3:6" ht="12.75">
      <c r="C301">
        <v>14606.617188</v>
      </c>
      <c r="D301">
        <v>10011.702148</v>
      </c>
      <c r="E301">
        <v>7818.853516</v>
      </c>
      <c r="F301">
        <v>2014.34082</v>
      </c>
    </row>
    <row r="302" spans="3:6" ht="12.75">
      <c r="C302">
        <v>14616.856445</v>
      </c>
      <c r="D302">
        <v>10006.443359</v>
      </c>
      <c r="E302">
        <v>7813.802734</v>
      </c>
      <c r="F302">
        <v>1979.184204</v>
      </c>
    </row>
    <row r="303" spans="3:6" ht="12.75">
      <c r="C303">
        <v>14650.486328</v>
      </c>
      <c r="D303">
        <v>9992.37207</v>
      </c>
      <c r="E303">
        <v>7813.094238</v>
      </c>
      <c r="F303">
        <v>1973.800415</v>
      </c>
    </row>
    <row r="304" spans="3:6" ht="12.75">
      <c r="C304">
        <v>14657.78418</v>
      </c>
      <c r="D304">
        <v>9966.033203</v>
      </c>
      <c r="E304">
        <v>7804.470215</v>
      </c>
      <c r="F304">
        <v>1984.589478</v>
      </c>
    </row>
    <row r="305" spans="3:6" ht="12.75">
      <c r="C305">
        <v>14645.509766</v>
      </c>
      <c r="D305">
        <v>9957.830078</v>
      </c>
      <c r="E305">
        <v>7826.436523</v>
      </c>
      <c r="F305">
        <v>2004.965576</v>
      </c>
    </row>
    <row r="306" spans="3:6" ht="12.75">
      <c r="C306">
        <v>14651.101563</v>
      </c>
      <c r="D306">
        <v>9937.978516</v>
      </c>
      <c r="E306">
        <v>7843.359863</v>
      </c>
      <c r="F306">
        <v>2023.981689</v>
      </c>
    </row>
    <row r="307" spans="3:6" ht="12.75">
      <c r="C307">
        <v>14666.702148</v>
      </c>
      <c r="D307">
        <v>9938.811523</v>
      </c>
      <c r="E307">
        <v>7847.114258</v>
      </c>
      <c r="F307">
        <v>2005.486206</v>
      </c>
    </row>
    <row r="308" spans="3:6" ht="12.75">
      <c r="C308">
        <v>14687.702148</v>
      </c>
      <c r="D308">
        <v>9954.257813</v>
      </c>
      <c r="E308">
        <v>7856.504883</v>
      </c>
      <c r="F308">
        <v>2011.139771</v>
      </c>
    </row>
    <row r="309" spans="3:6" ht="12.75">
      <c r="C309">
        <v>14689.333008</v>
      </c>
      <c r="D309">
        <v>9950.426758</v>
      </c>
      <c r="E309">
        <v>7861.258301</v>
      </c>
      <c r="F309">
        <v>2009.320435</v>
      </c>
    </row>
    <row r="310" spans="3:6" ht="12.75">
      <c r="C310">
        <v>14700.064453</v>
      </c>
      <c r="D310">
        <v>9946.333008</v>
      </c>
      <c r="E310">
        <v>7853.174805</v>
      </c>
      <c r="F310">
        <v>2006.597534</v>
      </c>
    </row>
    <row r="311" spans="3:6" ht="12.75">
      <c r="C311">
        <v>14678.980469</v>
      </c>
      <c r="D311">
        <v>9962.650391</v>
      </c>
      <c r="E311">
        <v>7856.427246</v>
      </c>
      <c r="F311">
        <v>2003.663452</v>
      </c>
    </row>
    <row r="312" spans="3:6" ht="12.75">
      <c r="C312">
        <v>14644.272461</v>
      </c>
      <c r="D312">
        <v>9983.566406</v>
      </c>
      <c r="E312">
        <v>7853.351074</v>
      </c>
      <c r="F312">
        <v>1988.431274</v>
      </c>
    </row>
    <row r="313" spans="3:6" ht="12.75">
      <c r="C313">
        <v>14624.710938</v>
      </c>
      <c r="D313">
        <v>10003.204102</v>
      </c>
      <c r="E313">
        <v>7853.996582</v>
      </c>
      <c r="F313">
        <v>1965.626587</v>
      </c>
    </row>
    <row r="314" spans="3:6" ht="12.75">
      <c r="C314">
        <v>14606.882813</v>
      </c>
      <c r="D314">
        <v>9997.683594</v>
      </c>
      <c r="E314">
        <v>7847.788086</v>
      </c>
      <c r="F314">
        <v>1993.453735</v>
      </c>
    </row>
    <row r="315" spans="3:6" ht="12.75">
      <c r="C315">
        <v>14606.270508</v>
      </c>
      <c r="D315">
        <v>10008.421875</v>
      </c>
      <c r="E315">
        <v>7851.491211</v>
      </c>
      <c r="F315">
        <v>1993.877197</v>
      </c>
    </row>
    <row r="316" spans="3:6" ht="12.75">
      <c r="C316">
        <v>14610.548828</v>
      </c>
      <c r="D316">
        <v>9993.387695</v>
      </c>
      <c r="E316">
        <v>7858.038086</v>
      </c>
      <c r="F316">
        <v>1990.55249</v>
      </c>
    </row>
    <row r="317" spans="3:6" ht="12.75">
      <c r="C317">
        <v>14626.480469</v>
      </c>
      <c r="D317">
        <v>9975.704102</v>
      </c>
      <c r="E317">
        <v>7848.444336</v>
      </c>
      <c r="F317">
        <v>1989.138916</v>
      </c>
    </row>
    <row r="318" spans="3:6" ht="12.75">
      <c r="C318">
        <v>14627.203125</v>
      </c>
      <c r="D318">
        <v>9977.305664</v>
      </c>
      <c r="E318">
        <v>7853.597656</v>
      </c>
      <c r="F318">
        <v>1985.351563</v>
      </c>
    </row>
    <row r="319" spans="3:6" ht="12.75">
      <c r="C319">
        <v>14603.589844</v>
      </c>
      <c r="D319">
        <v>9982.043945</v>
      </c>
      <c r="E319">
        <v>7852.458984</v>
      </c>
      <c r="F319">
        <v>1988.490845</v>
      </c>
    </row>
    <row r="320" spans="3:6" ht="12.75">
      <c r="C320">
        <v>14588.583008</v>
      </c>
      <c r="D320">
        <v>9966.09082</v>
      </c>
      <c r="E320">
        <v>7851.810547</v>
      </c>
      <c r="F320">
        <v>1992.370361</v>
      </c>
    </row>
    <row r="321" spans="3:6" ht="12.75">
      <c r="C321">
        <v>14565.767578</v>
      </c>
      <c r="D321">
        <v>9956.164063</v>
      </c>
      <c r="E321">
        <v>7841.312988</v>
      </c>
      <c r="F321">
        <v>1989.808228</v>
      </c>
    </row>
    <row r="322" spans="3:6" ht="12.75">
      <c r="C322">
        <v>14566.219727</v>
      </c>
      <c r="D322">
        <v>9959.03125</v>
      </c>
      <c r="E322">
        <v>7832.654297</v>
      </c>
      <c r="F322">
        <v>1978.956787</v>
      </c>
    </row>
    <row r="323" spans="3:6" ht="12.75">
      <c r="C323">
        <v>14575.291016</v>
      </c>
      <c r="D323">
        <v>9960.258789</v>
      </c>
      <c r="E323">
        <v>7833.756836</v>
      </c>
      <c r="F323">
        <v>1981.346924</v>
      </c>
    </row>
    <row r="324" spans="3:6" ht="12.75">
      <c r="C324">
        <v>14589.993164</v>
      </c>
      <c r="D324">
        <v>9961.439453</v>
      </c>
      <c r="E324">
        <v>7841.482422</v>
      </c>
      <c r="F324">
        <v>1977.620361</v>
      </c>
    </row>
    <row r="325" spans="3:6" ht="12.75">
      <c r="C325">
        <v>14592.512695</v>
      </c>
      <c r="D325">
        <v>9946.283203</v>
      </c>
      <c r="E325">
        <v>7856.335938</v>
      </c>
      <c r="F325">
        <v>1988.032349</v>
      </c>
    </row>
    <row r="326" spans="3:6" ht="12.75">
      <c r="C326">
        <v>14585.235352</v>
      </c>
      <c r="D326">
        <v>9912.254883</v>
      </c>
      <c r="E326">
        <v>7862.316406</v>
      </c>
      <c r="F326">
        <v>1976.48584</v>
      </c>
    </row>
    <row r="327" spans="3:6" ht="12.75">
      <c r="C327">
        <v>14576.94043</v>
      </c>
      <c r="D327">
        <v>9842.314453</v>
      </c>
      <c r="E327">
        <v>7866.195313</v>
      </c>
      <c r="F327">
        <v>1973.287231</v>
      </c>
    </row>
    <row r="328" spans="3:6" ht="12.75">
      <c r="C328">
        <v>14574.282227</v>
      </c>
      <c r="D328">
        <v>9757.121094</v>
      </c>
      <c r="E328">
        <v>7866.239746</v>
      </c>
      <c r="F328">
        <v>1983.179565</v>
      </c>
    </row>
    <row r="329" spans="3:6" ht="12.75">
      <c r="C329">
        <v>14580.554688</v>
      </c>
      <c r="D329">
        <v>9728.100586</v>
      </c>
      <c r="E329">
        <v>7867.310059</v>
      </c>
      <c r="F329">
        <v>1978.858276</v>
      </c>
    </row>
    <row r="330" spans="3:6" ht="12.75">
      <c r="C330">
        <v>14618.811523</v>
      </c>
      <c r="D330">
        <v>9724.334961</v>
      </c>
      <c r="E330">
        <v>7869.225586</v>
      </c>
      <c r="F330">
        <v>1991.055908</v>
      </c>
    </row>
    <row r="331" spans="3:6" ht="12.75">
      <c r="C331">
        <v>14658.612305</v>
      </c>
      <c r="D331">
        <v>9742.049805</v>
      </c>
      <c r="E331">
        <v>7861.902832</v>
      </c>
      <c r="F331">
        <v>1982.803223</v>
      </c>
    </row>
    <row r="332" spans="3:6" ht="12.75">
      <c r="C332">
        <v>14659.175781</v>
      </c>
      <c r="D332">
        <v>9803.935547</v>
      </c>
      <c r="E332">
        <v>7864.576172</v>
      </c>
      <c r="F332">
        <v>1969.541138</v>
      </c>
    </row>
    <row r="333" spans="3:6" ht="12.75">
      <c r="C333">
        <v>14651.475586</v>
      </c>
      <c r="D333">
        <v>9847.472656</v>
      </c>
      <c r="E333">
        <v>7860.992676</v>
      </c>
      <c r="F333">
        <v>1978.126953</v>
      </c>
    </row>
    <row r="334" spans="3:6" ht="12.75">
      <c r="C334">
        <v>14648.270508</v>
      </c>
      <c r="D334">
        <v>9907.282227</v>
      </c>
      <c r="E334">
        <v>7869.976563</v>
      </c>
      <c r="F334">
        <v>1954.561035</v>
      </c>
    </row>
    <row r="335" spans="3:6" ht="12.75">
      <c r="C335">
        <v>14658.436523</v>
      </c>
      <c r="D335">
        <v>10024.583008</v>
      </c>
      <c r="E335">
        <v>7871.558105</v>
      </c>
      <c r="F335">
        <v>1999.93457</v>
      </c>
    </row>
    <row r="336" spans="3:6" ht="12.75">
      <c r="C336">
        <v>14669.116211</v>
      </c>
      <c r="D336">
        <v>10060.125</v>
      </c>
      <c r="E336">
        <v>7874.647949</v>
      </c>
      <c r="F336">
        <v>2019.337402</v>
      </c>
    </row>
    <row r="337" spans="3:6" ht="12.75">
      <c r="C337">
        <v>14700.883789</v>
      </c>
      <c r="D337">
        <v>10072.549805</v>
      </c>
      <c r="E337">
        <v>7877.233398</v>
      </c>
      <c r="F337">
        <v>2041.473999</v>
      </c>
    </row>
    <row r="338" spans="3:6" ht="12.75">
      <c r="C338">
        <v>14757.436523</v>
      </c>
      <c r="D338">
        <v>10095.532227</v>
      </c>
      <c r="E338">
        <v>7865.373047</v>
      </c>
      <c r="F338">
        <v>2059.169678</v>
      </c>
    </row>
    <row r="339" spans="3:6" ht="12.75">
      <c r="C339">
        <v>14768.567383</v>
      </c>
      <c r="D339">
        <v>10112.725586</v>
      </c>
      <c r="E339">
        <v>7861.888672</v>
      </c>
      <c r="F339">
        <v>2048.706787</v>
      </c>
    </row>
    <row r="340" spans="3:6" ht="12.75">
      <c r="C340">
        <v>14771.303711</v>
      </c>
      <c r="D340">
        <v>10115.543945</v>
      </c>
      <c r="E340">
        <v>7859.48584</v>
      </c>
      <c r="F340">
        <v>2029.837524</v>
      </c>
    </row>
    <row r="341" spans="3:6" ht="12.75">
      <c r="C341">
        <v>14763.87207</v>
      </c>
      <c r="D341">
        <v>10113.273438</v>
      </c>
      <c r="E341">
        <v>7865.333008</v>
      </c>
      <c r="F341">
        <v>2045.771484</v>
      </c>
    </row>
    <row r="342" spans="3:6" ht="12.75">
      <c r="C342">
        <v>14757.243164</v>
      </c>
      <c r="D342">
        <v>10118.4375</v>
      </c>
      <c r="E342">
        <v>7864.532227</v>
      </c>
      <c r="F342">
        <v>2030.078491</v>
      </c>
    </row>
    <row r="343" spans="3:6" ht="12.75">
      <c r="C343">
        <v>14753.43457</v>
      </c>
      <c r="D343">
        <v>10092.676758</v>
      </c>
      <c r="E343">
        <v>7870.493652</v>
      </c>
      <c r="F343">
        <v>2015.02124</v>
      </c>
    </row>
    <row r="344" spans="3:6" ht="12.75">
      <c r="C344">
        <v>14761.161133</v>
      </c>
      <c r="D344">
        <v>10090.018555</v>
      </c>
      <c r="E344">
        <v>7874.29248</v>
      </c>
      <c r="F344">
        <v>2012.143311</v>
      </c>
    </row>
    <row r="345" spans="3:6" ht="12.75">
      <c r="C345">
        <v>14761.930664</v>
      </c>
      <c r="D345">
        <v>10080.990234</v>
      </c>
      <c r="E345">
        <v>7866.98584</v>
      </c>
      <c r="F345">
        <v>2011.302124</v>
      </c>
    </row>
    <row r="346" spans="3:6" ht="12.75">
      <c r="C346">
        <v>14747.464844</v>
      </c>
      <c r="D346">
        <v>10070.160156</v>
      </c>
      <c r="E346">
        <v>7867.692383</v>
      </c>
      <c r="F346">
        <v>2014.286987</v>
      </c>
    </row>
    <row r="347" spans="3:6" ht="12.75">
      <c r="C347">
        <v>14738.523438</v>
      </c>
      <c r="D347">
        <v>10061.489258</v>
      </c>
      <c r="E347">
        <v>7862.296875</v>
      </c>
      <c r="F347">
        <v>2012.071411</v>
      </c>
    </row>
    <row r="348" spans="3:6" ht="12.75">
      <c r="C348">
        <v>14728.302734</v>
      </c>
      <c r="D348">
        <v>10050.207031</v>
      </c>
      <c r="E348">
        <v>7876.429688</v>
      </c>
      <c r="F348">
        <v>2003.736206</v>
      </c>
    </row>
    <row r="349" spans="3:6" ht="12.75">
      <c r="C349">
        <v>14707.962891</v>
      </c>
      <c r="D349">
        <v>10030.663086</v>
      </c>
      <c r="E349">
        <v>7885.313477</v>
      </c>
      <c r="F349">
        <v>1978.486572</v>
      </c>
    </row>
    <row r="350" spans="3:6" ht="12.75">
      <c r="C350">
        <v>14683.179688</v>
      </c>
      <c r="D350">
        <v>10022.124023</v>
      </c>
      <c r="E350">
        <v>7896.614258</v>
      </c>
      <c r="F350">
        <v>1958.143677</v>
      </c>
    </row>
    <row r="351" spans="3:6" ht="12.75">
      <c r="C351">
        <v>14701.681641</v>
      </c>
      <c r="D351">
        <v>10012.033203</v>
      </c>
      <c r="E351">
        <v>7906.666016</v>
      </c>
      <c r="F351">
        <v>1972.948486</v>
      </c>
    </row>
    <row r="352" spans="3:6" ht="12.75">
      <c r="C352">
        <v>14710.826172</v>
      </c>
      <c r="D352">
        <v>9991.037109</v>
      </c>
      <c r="E352">
        <v>7929.078125</v>
      </c>
      <c r="F352">
        <v>1968.96521</v>
      </c>
    </row>
    <row r="353" spans="3:6" ht="12.75">
      <c r="C353">
        <v>14712.584961</v>
      </c>
      <c r="D353">
        <v>9984.463867</v>
      </c>
      <c r="E353">
        <v>7944.065918</v>
      </c>
      <c r="F353">
        <v>1957.695313</v>
      </c>
    </row>
    <row r="354" spans="3:6" ht="12.75">
      <c r="C354">
        <v>14717.825195</v>
      </c>
      <c r="D354">
        <v>9983.755859</v>
      </c>
      <c r="E354">
        <v>7962.041016</v>
      </c>
      <c r="F354">
        <v>1959.955078</v>
      </c>
    </row>
    <row r="355" spans="3:6" ht="12.75">
      <c r="C355">
        <v>14735.25293</v>
      </c>
      <c r="D355">
        <v>9979.758789</v>
      </c>
      <c r="E355">
        <v>7971.856934</v>
      </c>
      <c r="F355">
        <v>1977.288818</v>
      </c>
    </row>
    <row r="356" spans="3:6" ht="12.75">
      <c r="C356">
        <v>14767.318359</v>
      </c>
      <c r="D356">
        <v>9922.527344</v>
      </c>
      <c r="E356">
        <v>7986.086914</v>
      </c>
      <c r="F356">
        <v>1991.936646</v>
      </c>
    </row>
    <row r="357" spans="3:6" ht="12.75">
      <c r="C357">
        <v>14836.358398</v>
      </c>
      <c r="D357">
        <v>9855.431641</v>
      </c>
      <c r="E357">
        <v>7994.120117</v>
      </c>
      <c r="F357">
        <v>1995.675537</v>
      </c>
    </row>
    <row r="358" spans="3:6" ht="12.75">
      <c r="C358">
        <v>14959.311523</v>
      </c>
      <c r="D358">
        <v>9846.890625</v>
      </c>
      <c r="E358">
        <v>8004.679688</v>
      </c>
      <c r="F358">
        <v>2001.816284</v>
      </c>
    </row>
    <row r="359" spans="3:6" ht="12.75">
      <c r="C359">
        <v>14977.188477</v>
      </c>
      <c r="D359">
        <v>9849.142578</v>
      </c>
      <c r="E359">
        <v>8023.763672</v>
      </c>
      <c r="F359">
        <v>2018.231445</v>
      </c>
    </row>
    <row r="360" spans="3:6" ht="12.75">
      <c r="C360">
        <v>14984.225586</v>
      </c>
      <c r="D360">
        <v>9863.224609</v>
      </c>
      <c r="E360">
        <v>8033.379883</v>
      </c>
      <c r="F360">
        <v>2021.098267</v>
      </c>
    </row>
    <row r="361" spans="3:6" ht="12.75">
      <c r="C361">
        <v>14996.754883</v>
      </c>
      <c r="D361">
        <v>9863.272461</v>
      </c>
      <c r="E361">
        <v>8045.621582</v>
      </c>
      <c r="F361">
        <v>2020.051636</v>
      </c>
    </row>
    <row r="362" spans="3:6" ht="12.75">
      <c r="C362">
        <v>15019.930664</v>
      </c>
      <c r="D362">
        <v>9887.384766</v>
      </c>
      <c r="E362">
        <v>8057.766113</v>
      </c>
      <c r="F362">
        <v>2013.153687</v>
      </c>
    </row>
    <row r="363" spans="3:6" ht="12.75">
      <c r="C363">
        <v>15035.564453</v>
      </c>
      <c r="D363">
        <v>9951.589844</v>
      </c>
      <c r="E363">
        <v>8044.759277</v>
      </c>
      <c r="F363">
        <v>2011.297485</v>
      </c>
    </row>
    <row r="364" spans="3:6" ht="12.75">
      <c r="C364">
        <v>15036.644531</v>
      </c>
      <c r="D364">
        <v>10030.613281</v>
      </c>
      <c r="E364">
        <v>8063.632813</v>
      </c>
      <c r="F364">
        <v>1995.994751</v>
      </c>
    </row>
    <row r="365" spans="3:6" ht="12.75">
      <c r="C365">
        <v>15004.18457</v>
      </c>
      <c r="D365">
        <v>10050.130859</v>
      </c>
      <c r="E365">
        <v>8098.393555</v>
      </c>
      <c r="F365">
        <v>1977.802612</v>
      </c>
    </row>
    <row r="366" spans="3:6" ht="12.75">
      <c r="C366">
        <v>14979.679688</v>
      </c>
      <c r="D366">
        <v>10070.129883</v>
      </c>
      <c r="E366">
        <v>8071.475586</v>
      </c>
      <c r="F366">
        <v>1986.778198</v>
      </c>
    </row>
    <row r="367" spans="3:6" ht="12.75">
      <c r="C367">
        <v>14965.845703</v>
      </c>
      <c r="D367">
        <v>10086.972656</v>
      </c>
      <c r="E367">
        <v>8044.521973</v>
      </c>
      <c r="F367">
        <v>1996.695435</v>
      </c>
    </row>
    <row r="368" spans="3:6" ht="12.75">
      <c r="C368">
        <v>14971.374023</v>
      </c>
      <c r="D368">
        <v>10090.807617</v>
      </c>
      <c r="E368">
        <v>8066.798828</v>
      </c>
      <c r="F368">
        <v>1996.772949</v>
      </c>
    </row>
    <row r="369" spans="3:6" ht="12.75">
      <c r="C369">
        <v>14978.384766</v>
      </c>
      <c r="D369">
        <v>10085.702148</v>
      </c>
      <c r="E369">
        <v>8073.642578</v>
      </c>
      <c r="F369">
        <v>1991.452148</v>
      </c>
    </row>
    <row r="370" spans="3:6" ht="12.75">
      <c r="C370">
        <v>14994.238281</v>
      </c>
      <c r="D370">
        <v>10061.237305</v>
      </c>
      <c r="E370">
        <v>8085.420898</v>
      </c>
      <c r="F370">
        <v>2011.810913</v>
      </c>
    </row>
    <row r="371" spans="3:6" ht="12.75">
      <c r="C371">
        <v>15013.352539</v>
      </c>
      <c r="D371">
        <v>10008.550781</v>
      </c>
      <c r="E371">
        <v>8113.452148</v>
      </c>
      <c r="F371">
        <v>2034.180786</v>
      </c>
    </row>
    <row r="372" spans="3:6" ht="12.75">
      <c r="C372">
        <v>14988.624023</v>
      </c>
      <c r="D372">
        <v>10008.566406</v>
      </c>
      <c r="E372">
        <v>8130.132324</v>
      </c>
      <c r="F372">
        <v>2021.182739</v>
      </c>
    </row>
    <row r="373" spans="3:6" ht="12.75">
      <c r="C373">
        <v>15005.202148</v>
      </c>
      <c r="D373">
        <v>10007.107422</v>
      </c>
      <c r="E373">
        <v>8155.78418</v>
      </c>
      <c r="F373">
        <v>2018.643433</v>
      </c>
    </row>
    <row r="374" spans="3:6" ht="12.75">
      <c r="C374">
        <v>15029.257813</v>
      </c>
      <c r="D374">
        <v>10005.642578</v>
      </c>
      <c r="E374">
        <v>8195.084961</v>
      </c>
      <c r="F374">
        <v>2013.854492</v>
      </c>
    </row>
    <row r="375" spans="3:6" ht="12.75">
      <c r="C375">
        <v>15051.293945</v>
      </c>
      <c r="D375">
        <v>9994.098633</v>
      </c>
      <c r="E375">
        <v>8217.334961</v>
      </c>
      <c r="F375">
        <v>2018.138672</v>
      </c>
    </row>
    <row r="376" spans="3:6" ht="12.75">
      <c r="C376">
        <v>15056.296875</v>
      </c>
      <c r="D376">
        <v>9969.316406</v>
      </c>
      <c r="E376">
        <v>8210.863281</v>
      </c>
      <c r="F376">
        <v>2009.073975</v>
      </c>
    </row>
    <row r="377" spans="3:6" ht="12.75">
      <c r="C377">
        <v>15040.518555</v>
      </c>
      <c r="D377">
        <v>9944.486328</v>
      </c>
      <c r="E377">
        <v>8216.010742</v>
      </c>
      <c r="F377">
        <v>1992.828613</v>
      </c>
    </row>
    <row r="378" spans="3:6" ht="12.75">
      <c r="C378">
        <v>14969.125977</v>
      </c>
      <c r="D378">
        <v>9926.976563</v>
      </c>
      <c r="E378">
        <v>8226.412109</v>
      </c>
      <c r="F378">
        <v>1992.115723</v>
      </c>
    </row>
    <row r="379" spans="3:6" ht="12.75">
      <c r="C379">
        <v>14975.575195</v>
      </c>
      <c r="D379">
        <v>9936.850586</v>
      </c>
      <c r="E379">
        <v>8225.761719</v>
      </c>
      <c r="F379">
        <v>1985.462891</v>
      </c>
    </row>
    <row r="380" spans="3:6" ht="12.75">
      <c r="C380">
        <v>14998.954102</v>
      </c>
      <c r="D380">
        <v>9949.282227</v>
      </c>
      <c r="E380">
        <v>8231.500977</v>
      </c>
      <c r="F380">
        <v>1977.244385</v>
      </c>
    </row>
    <row r="381" spans="3:6" ht="12.75">
      <c r="C381">
        <v>15006.884766</v>
      </c>
      <c r="D381">
        <v>9954.291016</v>
      </c>
      <c r="E381">
        <v>8226.573242</v>
      </c>
      <c r="F381">
        <v>1975.977417</v>
      </c>
    </row>
    <row r="382" spans="3:6" ht="12.75">
      <c r="C382">
        <v>14996.958984</v>
      </c>
      <c r="D382">
        <v>9957.276367</v>
      </c>
      <c r="E382">
        <v>8245.277344</v>
      </c>
      <c r="F382">
        <v>1968.265015</v>
      </c>
    </row>
    <row r="383" spans="3:6" ht="12.75">
      <c r="C383">
        <v>14972.314453</v>
      </c>
      <c r="D383">
        <v>9980.90625</v>
      </c>
      <c r="E383">
        <v>8241.383789</v>
      </c>
      <c r="F383">
        <v>1974.46875</v>
      </c>
    </row>
    <row r="384" spans="3:6" ht="12.75">
      <c r="C384">
        <v>14967.65625</v>
      </c>
      <c r="D384">
        <v>10009.936523</v>
      </c>
      <c r="E384">
        <v>8243.373047</v>
      </c>
      <c r="F384">
        <v>1993.723022</v>
      </c>
    </row>
    <row r="385" spans="3:6" ht="12.75">
      <c r="C385">
        <v>15001.197266</v>
      </c>
      <c r="D385">
        <v>9989.758789</v>
      </c>
      <c r="E385">
        <v>8243.862305</v>
      </c>
      <c r="F385">
        <v>2004.238525</v>
      </c>
    </row>
    <row r="386" spans="3:6" ht="12.75">
      <c r="C386">
        <v>15048.430664</v>
      </c>
      <c r="D386">
        <v>9989.236328</v>
      </c>
      <c r="E386">
        <v>8257.767578</v>
      </c>
      <c r="F386">
        <v>2004.351074</v>
      </c>
    </row>
    <row r="387" spans="3:6" ht="12.75">
      <c r="C387">
        <v>15055.149414</v>
      </c>
      <c r="D387">
        <v>9969.894531</v>
      </c>
      <c r="E387">
        <v>8288.081055</v>
      </c>
      <c r="F387">
        <v>2008.929443</v>
      </c>
    </row>
    <row r="388" spans="3:6" ht="12.75">
      <c r="C388">
        <v>15048.451172</v>
      </c>
      <c r="D388">
        <v>9926.608398</v>
      </c>
      <c r="E388">
        <v>8284.450195</v>
      </c>
      <c r="F388">
        <v>2008.896973</v>
      </c>
    </row>
    <row r="389" spans="3:6" ht="12.75">
      <c r="C389">
        <v>15038.161133</v>
      </c>
      <c r="D389">
        <v>9914.40625</v>
      </c>
      <c r="E389">
        <v>8289.81543</v>
      </c>
      <c r="F389">
        <v>2013.116211</v>
      </c>
    </row>
    <row r="390" spans="3:6" ht="12.75">
      <c r="C390">
        <v>15029.918945</v>
      </c>
      <c r="D390">
        <v>9926.953125</v>
      </c>
      <c r="E390">
        <v>8284.977539</v>
      </c>
      <c r="F390">
        <v>2009.649658</v>
      </c>
    </row>
    <row r="391" spans="3:6" ht="12.75">
      <c r="C391">
        <v>15021.298828</v>
      </c>
      <c r="D391">
        <v>9925.517578</v>
      </c>
      <c r="E391">
        <v>8287.140625</v>
      </c>
      <c r="F391">
        <v>2031.665405</v>
      </c>
    </row>
    <row r="392" spans="3:6" ht="12.75">
      <c r="C392">
        <v>15005.899414</v>
      </c>
      <c r="D392">
        <v>9915.376953</v>
      </c>
      <c r="E392">
        <v>8284.69043</v>
      </c>
      <c r="F392">
        <v>2025.194702</v>
      </c>
    </row>
    <row r="393" spans="3:6" ht="12.75">
      <c r="C393">
        <v>14987.668945</v>
      </c>
      <c r="D393">
        <v>9904.645508</v>
      </c>
      <c r="E393">
        <v>8271.53125</v>
      </c>
      <c r="F393">
        <v>2024.484741</v>
      </c>
    </row>
    <row r="394" spans="3:6" ht="12.75">
      <c r="C394">
        <v>14980.512695</v>
      </c>
      <c r="D394">
        <v>9899.895508</v>
      </c>
      <c r="E394">
        <v>8268.719727</v>
      </c>
      <c r="F394">
        <v>2017.44519</v>
      </c>
    </row>
    <row r="395" spans="3:6" ht="12.75">
      <c r="C395">
        <v>14981.364258</v>
      </c>
      <c r="D395">
        <v>9892.412109</v>
      </c>
      <c r="E395">
        <v>8268.287109</v>
      </c>
      <c r="F395">
        <v>2014.605225</v>
      </c>
    </row>
    <row r="396" spans="3:6" ht="12.75">
      <c r="C396">
        <v>14978.058594</v>
      </c>
      <c r="D396">
        <v>9884.158203</v>
      </c>
      <c r="E396">
        <v>8275.072266</v>
      </c>
      <c r="F396">
        <v>2013.912231</v>
      </c>
    </row>
    <row r="397" spans="3:6" ht="12.75">
      <c r="C397">
        <v>14972.217773</v>
      </c>
      <c r="D397">
        <v>9889.101563</v>
      </c>
      <c r="E397">
        <v>8274.457031</v>
      </c>
      <c r="F397">
        <v>2008.992676</v>
      </c>
    </row>
    <row r="398" spans="3:6" ht="12.75">
      <c r="C398">
        <v>14972.749023</v>
      </c>
      <c r="D398">
        <v>9902.396484</v>
      </c>
      <c r="E398">
        <v>8279.381836</v>
      </c>
      <c r="F398">
        <v>1964.391968</v>
      </c>
    </row>
    <row r="399" spans="3:6" ht="12.75">
      <c r="C399">
        <v>14959.931641</v>
      </c>
      <c r="D399">
        <v>9910.800781</v>
      </c>
      <c r="E399">
        <v>8279.951172</v>
      </c>
      <c r="F399">
        <v>1963.336304</v>
      </c>
    </row>
    <row r="400" spans="3:6" ht="12.75">
      <c r="C400">
        <v>14955.070313</v>
      </c>
      <c r="D400">
        <v>9919.798828</v>
      </c>
      <c r="E400">
        <v>8276.813477</v>
      </c>
      <c r="F400">
        <v>1968.905029</v>
      </c>
    </row>
    <row r="401" spans="3:6" ht="12.75">
      <c r="C401">
        <v>14948.852539</v>
      </c>
      <c r="D401">
        <v>9924.227539</v>
      </c>
      <c r="E401">
        <v>8291.177734</v>
      </c>
      <c r="F401">
        <v>1978.324585</v>
      </c>
    </row>
    <row r="402" spans="3:6" ht="12.75">
      <c r="C402">
        <v>14947.397461</v>
      </c>
      <c r="D402">
        <v>9918.276367</v>
      </c>
      <c r="E402">
        <v>8271.754883</v>
      </c>
      <c r="F402">
        <v>1981.230347</v>
      </c>
    </row>
    <row r="403" spans="3:6" ht="12.75">
      <c r="C403">
        <v>14946.639648</v>
      </c>
      <c r="D403">
        <v>9918.248047</v>
      </c>
      <c r="E403">
        <v>8236.117188</v>
      </c>
      <c r="F403">
        <v>1982.662842</v>
      </c>
    </row>
    <row r="404" spans="3:6" ht="12.75">
      <c r="C404">
        <v>14930.373047</v>
      </c>
      <c r="D404">
        <v>9918.480469</v>
      </c>
      <c r="E404">
        <v>8234.6875</v>
      </c>
      <c r="F404">
        <v>2020.175415</v>
      </c>
    </row>
    <row r="405" spans="3:6" ht="12.75">
      <c r="C405">
        <v>14916.03418</v>
      </c>
      <c r="D405">
        <v>9930.500977</v>
      </c>
      <c r="E405">
        <v>8242.0625</v>
      </c>
      <c r="F405">
        <v>2057.183838</v>
      </c>
    </row>
    <row r="406" spans="3:6" ht="12.75">
      <c r="C406">
        <v>14940.101563</v>
      </c>
      <c r="D406">
        <v>9934.452148</v>
      </c>
      <c r="E406">
        <v>8235.134766</v>
      </c>
      <c r="F406">
        <v>2049.043945</v>
      </c>
    </row>
    <row r="407" spans="3:6" ht="12.75">
      <c r="C407">
        <v>15018.584961</v>
      </c>
      <c r="D407">
        <v>9917.641602</v>
      </c>
      <c r="E407">
        <v>8226.821289</v>
      </c>
      <c r="F407">
        <v>2042.343506</v>
      </c>
    </row>
    <row r="408" spans="3:6" ht="12.75">
      <c r="C408">
        <v>15059.25</v>
      </c>
      <c r="D408">
        <v>9910.848633</v>
      </c>
      <c r="E408">
        <v>8224.432617</v>
      </c>
      <c r="F408">
        <v>2042.63855</v>
      </c>
    </row>
    <row r="409" spans="3:6" ht="12.75">
      <c r="C409">
        <v>15069.888672</v>
      </c>
      <c r="D409">
        <v>9903.604492</v>
      </c>
      <c r="E409">
        <v>8213.226563</v>
      </c>
      <c r="F409">
        <v>2026.913696</v>
      </c>
    </row>
    <row r="410" spans="3:6" ht="12.75">
      <c r="C410">
        <v>15061.05957</v>
      </c>
      <c r="D410">
        <v>9901.5</v>
      </c>
      <c r="E410">
        <v>8221.192383</v>
      </c>
      <c r="F410">
        <v>2012.508545</v>
      </c>
    </row>
    <row r="411" spans="3:6" ht="12.75">
      <c r="C411">
        <v>15056.797852</v>
      </c>
      <c r="D411">
        <v>9922.833984</v>
      </c>
      <c r="E411">
        <v>8237.84082</v>
      </c>
      <c r="F411">
        <v>1995.567871</v>
      </c>
    </row>
    <row r="412" spans="3:6" ht="12.75">
      <c r="C412">
        <v>15052.177734</v>
      </c>
      <c r="D412">
        <v>9970.1875</v>
      </c>
      <c r="E412">
        <v>8239.09082</v>
      </c>
      <c r="F412">
        <v>2014.905151</v>
      </c>
    </row>
    <row r="413" spans="3:6" ht="12.75">
      <c r="C413">
        <v>15093.3125</v>
      </c>
      <c r="D413">
        <v>10008.106445</v>
      </c>
      <c r="E413">
        <v>8227.896484</v>
      </c>
      <c r="F413">
        <v>2018.84668</v>
      </c>
    </row>
    <row r="414" spans="3:6" ht="12.75">
      <c r="C414">
        <v>15101.238281</v>
      </c>
      <c r="D414">
        <v>10030.958984</v>
      </c>
      <c r="E414">
        <v>8228.442383</v>
      </c>
      <c r="F414">
        <v>1990.220459</v>
      </c>
    </row>
    <row r="415" spans="3:6" ht="12.75">
      <c r="C415">
        <v>15079.276367</v>
      </c>
      <c r="D415">
        <v>10041.384766</v>
      </c>
      <c r="E415">
        <v>8228.703125</v>
      </c>
      <c r="F415">
        <v>1954.037231</v>
      </c>
    </row>
    <row r="416" spans="3:6" ht="12.75">
      <c r="C416">
        <v>15038.202148</v>
      </c>
      <c r="D416">
        <v>10047.141602</v>
      </c>
      <c r="E416">
        <v>8236.47168</v>
      </c>
      <c r="F416">
        <v>1960.117065</v>
      </c>
    </row>
    <row r="417" spans="3:6" ht="12.75">
      <c r="C417">
        <v>15008.657227</v>
      </c>
      <c r="D417">
        <v>10046.243164</v>
      </c>
      <c r="E417">
        <v>8216.628906</v>
      </c>
      <c r="F417">
        <v>1985.283936</v>
      </c>
    </row>
    <row r="418" spans="3:6" ht="12.75">
      <c r="C418">
        <v>14989.007813</v>
      </c>
      <c r="D418">
        <v>10048.054688</v>
      </c>
      <c r="E418">
        <v>8237.702148</v>
      </c>
      <c r="F418">
        <v>2015.810547</v>
      </c>
    </row>
    <row r="419" spans="3:6" ht="12.75">
      <c r="C419">
        <v>14977.555664</v>
      </c>
      <c r="D419">
        <v>10054.915039</v>
      </c>
      <c r="E419">
        <v>8233.65918</v>
      </c>
      <c r="F419">
        <v>2031.017578</v>
      </c>
    </row>
    <row r="420" spans="3:6" ht="12.75">
      <c r="C420">
        <v>14977.644531</v>
      </c>
      <c r="D420">
        <v>10025.411133</v>
      </c>
      <c r="E420">
        <v>8226.708984</v>
      </c>
      <c r="F420">
        <v>2001.204468</v>
      </c>
    </row>
    <row r="421" spans="3:6" ht="12.75">
      <c r="C421">
        <v>15003.129883</v>
      </c>
      <c r="D421">
        <v>10022.748047</v>
      </c>
      <c r="E421">
        <v>8228.949219</v>
      </c>
      <c r="F421">
        <v>1978.974243</v>
      </c>
    </row>
    <row r="422" spans="3:6" ht="12.75">
      <c r="C422">
        <v>15025.263672</v>
      </c>
      <c r="D422">
        <v>10023.589844</v>
      </c>
      <c r="E422">
        <v>8223.579102</v>
      </c>
      <c r="F422">
        <v>1957.009888</v>
      </c>
    </row>
    <row r="423" spans="3:6" ht="12.75">
      <c r="C423">
        <v>15019.147461</v>
      </c>
      <c r="D423">
        <v>10025.025391</v>
      </c>
      <c r="E423">
        <v>8206.291992</v>
      </c>
      <c r="F423">
        <v>1959.148682</v>
      </c>
    </row>
    <row r="424" spans="3:6" ht="12.75">
      <c r="C424">
        <v>15005.038086</v>
      </c>
      <c r="D424">
        <v>10025.289063</v>
      </c>
      <c r="E424">
        <v>8198.124023</v>
      </c>
      <c r="F424">
        <v>1964.054443</v>
      </c>
    </row>
    <row r="425" spans="3:6" ht="12.75">
      <c r="C425">
        <v>15004.975586</v>
      </c>
      <c r="D425">
        <v>10008.09082</v>
      </c>
      <c r="E425">
        <v>8198.551758</v>
      </c>
      <c r="F425">
        <v>1979.75415</v>
      </c>
    </row>
    <row r="426" spans="3:6" ht="12.75">
      <c r="C426">
        <v>15011.015625</v>
      </c>
      <c r="D426">
        <v>9977.046875</v>
      </c>
      <c r="E426">
        <v>8189.992676</v>
      </c>
      <c r="F426">
        <v>2003.681885</v>
      </c>
    </row>
    <row r="427" spans="3:6" ht="12.75">
      <c r="C427">
        <v>15054.491211</v>
      </c>
      <c r="D427">
        <v>9934.430664</v>
      </c>
      <c r="E427">
        <v>8199.125</v>
      </c>
      <c r="F427">
        <v>2003.443115</v>
      </c>
    </row>
    <row r="428" spans="3:6" ht="12.75">
      <c r="C428">
        <v>15064.470703</v>
      </c>
      <c r="D428">
        <v>9933.583008</v>
      </c>
      <c r="E428">
        <v>8206.30957</v>
      </c>
      <c r="F428">
        <v>2007.666016</v>
      </c>
    </row>
    <row r="429" spans="3:6" ht="12.75">
      <c r="C429">
        <v>15056.304688</v>
      </c>
      <c r="D429">
        <v>9967.780273</v>
      </c>
      <c r="E429">
        <v>8202.481445</v>
      </c>
      <c r="F429">
        <v>2004.623047</v>
      </c>
    </row>
    <row r="430" spans="3:6" ht="12.75">
      <c r="C430">
        <v>15042.71582</v>
      </c>
      <c r="D430">
        <v>9931.417969</v>
      </c>
      <c r="E430">
        <v>8231.006836</v>
      </c>
      <c r="F430">
        <v>1999.423462</v>
      </c>
    </row>
    <row r="431" spans="3:6" ht="12.75">
      <c r="C431">
        <v>15037.938477</v>
      </c>
      <c r="D431">
        <v>9917.496094</v>
      </c>
      <c r="E431">
        <v>8228.388672</v>
      </c>
      <c r="F431">
        <v>1991.187012</v>
      </c>
    </row>
    <row r="432" spans="3:6" ht="12.75">
      <c r="C432">
        <v>15040.788086</v>
      </c>
      <c r="D432">
        <v>9898.640625</v>
      </c>
      <c r="E432">
        <v>8219.368164</v>
      </c>
      <c r="F432">
        <v>1994.620728</v>
      </c>
    </row>
    <row r="433" spans="3:6" ht="12.75">
      <c r="C433">
        <v>15054.296875</v>
      </c>
      <c r="D433">
        <v>9896.350586</v>
      </c>
      <c r="E433">
        <v>8217.416992</v>
      </c>
      <c r="F433">
        <v>1975.056885</v>
      </c>
    </row>
    <row r="434" spans="3:6" ht="12.75">
      <c r="C434">
        <v>15076.354492</v>
      </c>
      <c r="D434">
        <v>9893.326172</v>
      </c>
      <c r="E434">
        <v>8214.382813</v>
      </c>
      <c r="F434">
        <v>1968.214111</v>
      </c>
    </row>
    <row r="435" spans="3:6" ht="12.75">
      <c r="C435">
        <v>15054.214844</v>
      </c>
      <c r="D435">
        <v>9923.231445</v>
      </c>
      <c r="E435">
        <v>8193.725586</v>
      </c>
      <c r="F435">
        <v>1970.038208</v>
      </c>
    </row>
    <row r="436" spans="3:6" ht="12.75">
      <c r="C436">
        <v>15033.688477</v>
      </c>
      <c r="D436">
        <v>9986.108398</v>
      </c>
      <c r="E436">
        <v>8157.680176</v>
      </c>
      <c r="F436">
        <v>1967.456177</v>
      </c>
    </row>
    <row r="437" spans="3:6" ht="12.75">
      <c r="C437">
        <v>15025.655273</v>
      </c>
      <c r="D437">
        <v>10008.96875</v>
      </c>
      <c r="E437">
        <v>8132.311523</v>
      </c>
      <c r="F437">
        <v>1969.068237</v>
      </c>
    </row>
    <row r="438" spans="3:6" ht="12.75">
      <c r="C438">
        <v>15025.516602</v>
      </c>
      <c r="D438">
        <v>10027.830078</v>
      </c>
      <c r="E438">
        <v>8116.092773</v>
      </c>
      <c r="F438">
        <v>1986.397461</v>
      </c>
    </row>
    <row r="439" spans="3:6" ht="12.75">
      <c r="C439">
        <v>15034.013672</v>
      </c>
      <c r="D439">
        <v>10004.151367</v>
      </c>
      <c r="E439">
        <v>8093.89502</v>
      </c>
      <c r="F439">
        <v>1974.366455</v>
      </c>
    </row>
    <row r="440" spans="3:6" ht="12.75">
      <c r="C440">
        <v>15027.541992</v>
      </c>
      <c r="D440">
        <v>10018.546875</v>
      </c>
      <c r="E440">
        <v>8093.981934</v>
      </c>
      <c r="F440">
        <v>2022.939819</v>
      </c>
    </row>
    <row r="441" spans="3:6" ht="12.75">
      <c r="C441">
        <v>15003.864258</v>
      </c>
      <c r="D441">
        <v>9995.457031</v>
      </c>
      <c r="E441">
        <v>8100.316406</v>
      </c>
      <c r="F441">
        <v>2043.338623</v>
      </c>
    </row>
    <row r="442" spans="3:6" ht="12.75">
      <c r="C442">
        <v>14993.556641</v>
      </c>
      <c r="D442">
        <v>9950.681641</v>
      </c>
      <c r="E442">
        <v>8092.423828</v>
      </c>
      <c r="F442">
        <v>2052.059082</v>
      </c>
    </row>
    <row r="443" spans="3:6" ht="12.75">
      <c r="C443">
        <v>14993.170898</v>
      </c>
      <c r="D443">
        <v>9931.306641</v>
      </c>
      <c r="E443">
        <v>8106.320313</v>
      </c>
      <c r="F443">
        <v>2049.399414</v>
      </c>
    </row>
    <row r="444" spans="3:6" ht="12.75">
      <c r="C444">
        <v>14986.55957</v>
      </c>
      <c r="D444">
        <v>9913.09668</v>
      </c>
      <c r="E444">
        <v>8121.22168</v>
      </c>
      <c r="F444">
        <v>2052.799561</v>
      </c>
    </row>
    <row r="445" spans="3:6" ht="12.75">
      <c r="C445">
        <v>14977.189453</v>
      </c>
      <c r="D445">
        <v>9942.660156</v>
      </c>
      <c r="E445">
        <v>8127.900391</v>
      </c>
      <c r="F445">
        <v>2032.361938</v>
      </c>
    </row>
    <row r="446" spans="3:6" ht="12.75">
      <c r="C446">
        <v>14987.767578</v>
      </c>
      <c r="D446">
        <v>9964.208008</v>
      </c>
      <c r="E446">
        <v>8127.921387</v>
      </c>
      <c r="F446">
        <v>2019.836426</v>
      </c>
    </row>
    <row r="447" spans="3:6" ht="12.75">
      <c r="C447">
        <v>15017.432617</v>
      </c>
      <c r="D447">
        <v>9968.133789</v>
      </c>
      <c r="E447">
        <v>8133.669434</v>
      </c>
      <c r="F447">
        <v>2010.146851</v>
      </c>
    </row>
    <row r="448" spans="3:6" ht="12.75">
      <c r="C448">
        <v>15018.348633</v>
      </c>
      <c r="D448">
        <v>9986.518555</v>
      </c>
      <c r="E448">
        <v>8123.662109</v>
      </c>
      <c r="F448">
        <v>2021.697632</v>
      </c>
    </row>
    <row r="449" spans="3:6" ht="12.75">
      <c r="C449">
        <v>15044.879883</v>
      </c>
      <c r="D449">
        <v>10018.77832</v>
      </c>
      <c r="E449">
        <v>8108.734863</v>
      </c>
      <c r="F449">
        <v>2015.381836</v>
      </c>
    </row>
    <row r="450" spans="3:6" ht="12.75">
      <c r="C450">
        <v>15062.267578</v>
      </c>
      <c r="D450">
        <v>10036.520508</v>
      </c>
      <c r="E450">
        <v>8105.074707</v>
      </c>
      <c r="F450">
        <v>2025.956055</v>
      </c>
    </row>
    <row r="451" spans="3:6" ht="12.75">
      <c r="C451">
        <v>15068.731445</v>
      </c>
      <c r="D451">
        <v>10061.489258</v>
      </c>
      <c r="E451">
        <v>8100.784668</v>
      </c>
      <c r="F451">
        <v>2020.788208</v>
      </c>
    </row>
    <row r="452" spans="3:6" ht="12.75">
      <c r="C452">
        <v>15064.239258</v>
      </c>
      <c r="D452">
        <v>10054.080078</v>
      </c>
      <c r="E452">
        <v>8116.661621</v>
      </c>
      <c r="F452">
        <v>2016.755249</v>
      </c>
    </row>
    <row r="453" spans="3:6" ht="12.75">
      <c r="C453">
        <v>15072.572266</v>
      </c>
      <c r="D453">
        <v>10043.665039</v>
      </c>
      <c r="E453">
        <v>8114.821777</v>
      </c>
      <c r="F453">
        <v>2002.295776</v>
      </c>
    </row>
    <row r="454" spans="3:6" ht="12.75">
      <c r="C454">
        <v>15092.168945</v>
      </c>
      <c r="D454">
        <v>10044.324219</v>
      </c>
      <c r="E454">
        <v>8116.605469</v>
      </c>
      <c r="F454">
        <v>2013.436401</v>
      </c>
    </row>
    <row r="455" spans="3:6" ht="12.75">
      <c r="C455">
        <v>15130.682617</v>
      </c>
      <c r="D455">
        <v>10047.783203</v>
      </c>
      <c r="E455">
        <v>8109.254883</v>
      </c>
      <c r="F455">
        <v>2011.480103</v>
      </c>
    </row>
    <row r="456" spans="3:6" ht="12.75">
      <c r="C456">
        <v>15139.955078</v>
      </c>
      <c r="D456">
        <v>10039.864258</v>
      </c>
      <c r="E456">
        <v>8101.077148</v>
      </c>
      <c r="F456">
        <v>1999.057251</v>
      </c>
    </row>
    <row r="457" spans="3:6" ht="12.75">
      <c r="C457">
        <v>15133.475586</v>
      </c>
      <c r="D457">
        <v>10026.615234</v>
      </c>
      <c r="E457">
        <v>8099.92627</v>
      </c>
      <c r="F457">
        <v>2012.371094</v>
      </c>
    </row>
    <row r="458" spans="3:6" ht="12.75">
      <c r="C458">
        <v>15107.838867</v>
      </c>
      <c r="D458">
        <v>10021.256836</v>
      </c>
      <c r="E458">
        <v>8113.729004</v>
      </c>
      <c r="F458">
        <v>2000.444702</v>
      </c>
    </row>
    <row r="459" spans="3:6" ht="12.75">
      <c r="C459">
        <v>15090.27832</v>
      </c>
      <c r="D459">
        <v>10013.365234</v>
      </c>
      <c r="E459">
        <v>8117.223145</v>
      </c>
      <c r="F459">
        <v>1977.518921</v>
      </c>
    </row>
    <row r="460" spans="3:6" ht="12.75">
      <c r="C460">
        <v>15092.736328</v>
      </c>
      <c r="D460">
        <v>9988.304688</v>
      </c>
      <c r="E460">
        <v>8119.693359</v>
      </c>
      <c r="F460">
        <v>1972.164551</v>
      </c>
    </row>
    <row r="461" spans="3:6" ht="12.75">
      <c r="C461">
        <v>15130.305664</v>
      </c>
      <c r="D461">
        <v>9974.459961</v>
      </c>
      <c r="E461">
        <v>8133.598145</v>
      </c>
      <c r="F461">
        <v>1995.777588</v>
      </c>
    </row>
    <row r="462" spans="3:6" ht="12.75">
      <c r="C462">
        <v>15127.466797</v>
      </c>
      <c r="D462">
        <v>9972.641602</v>
      </c>
      <c r="E462">
        <v>8127.646484</v>
      </c>
      <c r="F462">
        <v>2011.300659</v>
      </c>
    </row>
    <row r="463" spans="3:6" ht="12.75">
      <c r="C463">
        <v>15094.811523</v>
      </c>
      <c r="D463">
        <v>9976.641602</v>
      </c>
      <c r="E463">
        <v>8139.408691</v>
      </c>
      <c r="F463">
        <v>2029.554199</v>
      </c>
    </row>
    <row r="464" spans="3:6" ht="12.75">
      <c r="C464">
        <v>15079.950195</v>
      </c>
      <c r="D464">
        <v>9976.046875</v>
      </c>
      <c r="E464">
        <v>8173.549805</v>
      </c>
      <c r="F464">
        <v>2028.156006</v>
      </c>
    </row>
    <row r="465" spans="3:6" ht="12.75">
      <c r="C465">
        <v>15069.474609</v>
      </c>
      <c r="D465">
        <v>9942.06543</v>
      </c>
      <c r="E465">
        <v>8193.56543</v>
      </c>
      <c r="F465">
        <v>2025.199341</v>
      </c>
    </row>
    <row r="466" spans="3:6" ht="12.75">
      <c r="C466">
        <v>15057.951172</v>
      </c>
      <c r="D466">
        <v>9949.445313</v>
      </c>
      <c r="E466">
        <v>8180.509277</v>
      </c>
      <c r="F466">
        <v>2020.74939</v>
      </c>
    </row>
    <row r="467" spans="3:6" ht="12.75">
      <c r="C467">
        <v>15064.110352</v>
      </c>
      <c r="D467">
        <v>9982.107422</v>
      </c>
      <c r="E467">
        <v>8147.710938</v>
      </c>
      <c r="F467">
        <v>2014.470093</v>
      </c>
    </row>
    <row r="468" spans="3:6" ht="12.75">
      <c r="C468">
        <v>15075.571289</v>
      </c>
      <c r="D468">
        <v>9992.782227</v>
      </c>
      <c r="E468">
        <v>8123.922852</v>
      </c>
      <c r="F468">
        <v>2006.015015</v>
      </c>
    </row>
    <row r="469" spans="3:6" ht="12.75">
      <c r="C469">
        <v>15040.109375</v>
      </c>
      <c r="D469">
        <v>10010.277344</v>
      </c>
      <c r="E469">
        <v>8133.413086</v>
      </c>
      <c r="F469">
        <v>1993.659302</v>
      </c>
    </row>
    <row r="470" spans="3:6" ht="12.75">
      <c r="C470">
        <v>15049.188477</v>
      </c>
      <c r="D470">
        <v>10023.203125</v>
      </c>
      <c r="E470">
        <v>8140.887207</v>
      </c>
      <c r="F470">
        <v>1987.893188</v>
      </c>
    </row>
    <row r="471" spans="3:6" ht="12.75">
      <c r="C471">
        <v>15064.90332</v>
      </c>
      <c r="D471">
        <v>10021.644531</v>
      </c>
      <c r="E471">
        <v>8138.419434</v>
      </c>
      <c r="F471">
        <v>1978.913574</v>
      </c>
    </row>
    <row r="472" spans="3:6" ht="12.75">
      <c r="C472">
        <v>15094.454102</v>
      </c>
      <c r="D472">
        <v>10026.18457</v>
      </c>
      <c r="E472">
        <v>8150.906738</v>
      </c>
      <c r="F472">
        <v>2003.737305</v>
      </c>
    </row>
    <row r="473" spans="3:6" ht="12.75">
      <c r="C473">
        <v>15099.998047</v>
      </c>
      <c r="D473">
        <v>10026.633789</v>
      </c>
      <c r="E473">
        <v>8159.373535</v>
      </c>
      <c r="F473">
        <v>2016.00647</v>
      </c>
    </row>
    <row r="474" spans="3:6" ht="12.75">
      <c r="C474">
        <v>15084.015625</v>
      </c>
      <c r="D474">
        <v>10021.104492</v>
      </c>
      <c r="E474">
        <v>8158.411133</v>
      </c>
      <c r="F474">
        <v>2014.038818</v>
      </c>
    </row>
    <row r="475" spans="3:6" ht="12.75">
      <c r="C475">
        <v>15057.09082</v>
      </c>
      <c r="D475">
        <v>10022.645508</v>
      </c>
      <c r="E475">
        <v>8143.317871</v>
      </c>
      <c r="F475">
        <v>2017.061523</v>
      </c>
    </row>
    <row r="476" spans="3:6" ht="12.75">
      <c r="C476">
        <v>15062.716797</v>
      </c>
      <c r="D476">
        <v>10036.47168</v>
      </c>
      <c r="E476">
        <v>8125.51709</v>
      </c>
      <c r="F476">
        <v>2003.955566</v>
      </c>
    </row>
    <row r="477" spans="3:6" ht="12.75">
      <c r="C477">
        <v>15024.210938</v>
      </c>
      <c r="D477">
        <v>10054.341797</v>
      </c>
      <c r="E477">
        <v>8128.709961</v>
      </c>
      <c r="F477">
        <v>1977.661011</v>
      </c>
    </row>
    <row r="478" spans="3:6" ht="12.75">
      <c r="C478">
        <v>15016.866211</v>
      </c>
      <c r="D478">
        <v>10060.462891</v>
      </c>
      <c r="E478">
        <v>8125.785645</v>
      </c>
      <c r="F478">
        <v>1969.374023</v>
      </c>
    </row>
    <row r="479" spans="3:6" ht="12.75">
      <c r="C479">
        <v>15003.363281</v>
      </c>
      <c r="D479">
        <v>10076.503906</v>
      </c>
      <c r="E479">
        <v>8103.604492</v>
      </c>
      <c r="F479">
        <v>1958.019043</v>
      </c>
    </row>
    <row r="480" spans="3:6" ht="12.75">
      <c r="C480">
        <v>15021.595703</v>
      </c>
      <c r="D480">
        <v>10072.608398</v>
      </c>
      <c r="E480">
        <v>8067.468262</v>
      </c>
      <c r="F480">
        <v>1971.851074</v>
      </c>
    </row>
    <row r="481" spans="3:6" ht="12.75">
      <c r="C481">
        <v>15051.766602</v>
      </c>
      <c r="D481">
        <v>10053.990234</v>
      </c>
      <c r="E481">
        <v>8044.674805</v>
      </c>
      <c r="F481">
        <v>1970.617432</v>
      </c>
    </row>
    <row r="482" spans="3:6" ht="12.75">
      <c r="C482">
        <v>15045.602539</v>
      </c>
      <c r="D482">
        <v>10059.143555</v>
      </c>
      <c r="E482">
        <v>8066.90332</v>
      </c>
      <c r="F482">
        <v>1965.609253</v>
      </c>
    </row>
    <row r="483" spans="3:6" ht="12.75">
      <c r="C483">
        <v>15022.323242</v>
      </c>
      <c r="D483">
        <v>10056.583984</v>
      </c>
      <c r="E483">
        <v>8083.072266</v>
      </c>
      <c r="F483">
        <v>1970.869995</v>
      </c>
    </row>
    <row r="484" spans="3:6" ht="12.75">
      <c r="C484">
        <v>15012.75293</v>
      </c>
      <c r="D484">
        <v>10037.619141</v>
      </c>
      <c r="E484">
        <v>8076.20166</v>
      </c>
      <c r="F484">
        <v>1978.332153</v>
      </c>
    </row>
    <row r="485" spans="3:6" ht="12.75">
      <c r="C485">
        <v>15013.161133</v>
      </c>
      <c r="D485">
        <v>10025.058594</v>
      </c>
      <c r="E485">
        <v>8126.564941</v>
      </c>
      <c r="F485">
        <v>2012.669189</v>
      </c>
    </row>
    <row r="486" spans="3:6" ht="12.75">
      <c r="C486">
        <v>15028.661133</v>
      </c>
      <c r="D486">
        <v>10038.435547</v>
      </c>
      <c r="E486">
        <v>8134.354492</v>
      </c>
      <c r="F486">
        <v>2017.478516</v>
      </c>
    </row>
    <row r="487" spans="3:6" ht="12.75">
      <c r="C487">
        <v>15045.492188</v>
      </c>
      <c r="D487">
        <v>10049.266602</v>
      </c>
      <c r="E487">
        <v>8136.661133</v>
      </c>
      <c r="F487">
        <v>1979.847534</v>
      </c>
    </row>
    <row r="488" spans="3:6" ht="12.75">
      <c r="C488">
        <v>15047.389648</v>
      </c>
      <c r="D488">
        <v>9963.902344</v>
      </c>
      <c r="E488">
        <v>8128.331055</v>
      </c>
      <c r="F488">
        <v>1962.702393</v>
      </c>
    </row>
    <row r="489" spans="3:6" ht="12.75">
      <c r="C489">
        <v>15022.185547</v>
      </c>
      <c r="D489">
        <v>9897.362305</v>
      </c>
      <c r="E489">
        <v>8135.222656</v>
      </c>
      <c r="F489">
        <v>1970.362671</v>
      </c>
    </row>
    <row r="490" spans="3:6" ht="12.75">
      <c r="C490">
        <v>15053.30957</v>
      </c>
      <c r="D490">
        <v>9820.65332</v>
      </c>
      <c r="E490">
        <v>8137.996094</v>
      </c>
      <c r="F490">
        <v>1980.300781</v>
      </c>
    </row>
    <row r="491" spans="3:6" ht="12.75">
      <c r="C491">
        <v>15120.850586</v>
      </c>
      <c r="D491">
        <v>9736.579102</v>
      </c>
      <c r="E491">
        <v>8128.799805</v>
      </c>
      <c r="F491">
        <v>1975.55896</v>
      </c>
    </row>
    <row r="492" spans="3:6" ht="12.75">
      <c r="C492">
        <v>15131.022461</v>
      </c>
      <c r="D492">
        <v>9697.364258</v>
      </c>
      <c r="E492">
        <v>8115.627441</v>
      </c>
      <c r="F492">
        <v>1989.250244</v>
      </c>
    </row>
    <row r="493" spans="3:6" ht="12.75">
      <c r="C493">
        <v>15104.674805</v>
      </c>
      <c r="D493">
        <v>9687.720703</v>
      </c>
      <c r="E493">
        <v>8121.353027</v>
      </c>
      <c r="F493">
        <v>2013.605469</v>
      </c>
    </row>
    <row r="494" spans="3:6" ht="12.75">
      <c r="C494">
        <v>15096.725586</v>
      </c>
      <c r="D494">
        <v>9779.128906</v>
      </c>
      <c r="E494">
        <v>8111.496094</v>
      </c>
      <c r="F494">
        <v>2016.869385</v>
      </c>
    </row>
    <row r="495" spans="3:6" ht="12.75">
      <c r="C495">
        <v>15086.598633</v>
      </c>
      <c r="D495">
        <v>9866.691406</v>
      </c>
      <c r="E495">
        <v>8103.005859</v>
      </c>
      <c r="F495">
        <v>2013.44458</v>
      </c>
    </row>
    <row r="496" spans="3:6" ht="12.75">
      <c r="C496">
        <v>15080.667969</v>
      </c>
      <c r="D496">
        <v>9918.577148</v>
      </c>
      <c r="E496">
        <v>8104.401367</v>
      </c>
      <c r="F496">
        <v>2002.361328</v>
      </c>
    </row>
    <row r="497" spans="3:6" ht="12.75">
      <c r="C497">
        <v>15142.563477</v>
      </c>
      <c r="D497">
        <v>9950.142578</v>
      </c>
      <c r="E497">
        <v>8103.475586</v>
      </c>
      <c r="F497">
        <v>1999.984009</v>
      </c>
    </row>
    <row r="498" spans="3:6" ht="12.75">
      <c r="C498">
        <v>15102.150391</v>
      </c>
      <c r="D498">
        <v>9974.022461</v>
      </c>
      <c r="E498">
        <v>8108.893555</v>
      </c>
      <c r="F498">
        <v>1990.238647</v>
      </c>
    </row>
    <row r="499" spans="3:6" ht="12.75">
      <c r="C499">
        <v>15102.192383</v>
      </c>
      <c r="D499">
        <v>9998.946289</v>
      </c>
      <c r="E499">
        <v>8127.183594</v>
      </c>
      <c r="F499">
        <v>1988.361694</v>
      </c>
    </row>
    <row r="500" spans="3:6" ht="12.75">
      <c r="C500">
        <v>15113.689453</v>
      </c>
      <c r="D500">
        <v>10029.336914</v>
      </c>
      <c r="E500">
        <v>8143.239258</v>
      </c>
      <c r="F500">
        <v>1988.949951</v>
      </c>
    </row>
    <row r="501" spans="3:6" ht="12.75">
      <c r="C501">
        <v>15119.573242</v>
      </c>
      <c r="D501">
        <v>10059.770508</v>
      </c>
      <c r="E501">
        <v>8124.26416</v>
      </c>
      <c r="F501">
        <v>1974.844482</v>
      </c>
    </row>
    <row r="502" spans="3:6" ht="12.75">
      <c r="C502">
        <v>15121.623047</v>
      </c>
      <c r="D502">
        <v>10099.119141</v>
      </c>
      <c r="E502">
        <v>8147.581055</v>
      </c>
      <c r="F502">
        <v>1969.033691</v>
      </c>
    </row>
    <row r="503" spans="3:6" ht="12.75">
      <c r="C503">
        <v>15110.089844</v>
      </c>
      <c r="D503">
        <v>10116.135742</v>
      </c>
      <c r="E503">
        <v>8097.826172</v>
      </c>
      <c r="F503">
        <v>1985.127197</v>
      </c>
    </row>
    <row r="504" spans="3:6" ht="12.75">
      <c r="C504">
        <v>15011.422852</v>
      </c>
      <c r="D504">
        <v>10167.431641</v>
      </c>
      <c r="E504">
        <v>8046.189941</v>
      </c>
      <c r="F504">
        <v>2000.827759</v>
      </c>
    </row>
    <row r="505" spans="3:6" ht="12.75">
      <c r="C505">
        <v>14994.986328</v>
      </c>
      <c r="D505">
        <v>10174.451172</v>
      </c>
      <c r="E505">
        <v>8011.355957</v>
      </c>
      <c r="F505">
        <v>1982.37793</v>
      </c>
    </row>
    <row r="506" spans="3:6" ht="12.75">
      <c r="C506">
        <v>15009.87793</v>
      </c>
      <c r="D506">
        <v>10172.90918</v>
      </c>
      <c r="E506">
        <v>8006.541016</v>
      </c>
      <c r="F506">
        <v>1974.58313</v>
      </c>
    </row>
    <row r="507" spans="3:6" ht="12.75">
      <c r="C507">
        <v>14995.292969</v>
      </c>
      <c r="D507">
        <v>10144.639648</v>
      </c>
      <c r="E507">
        <v>8079.523926</v>
      </c>
      <c r="F507">
        <v>1976.361938</v>
      </c>
    </row>
    <row r="508" spans="3:6" ht="12.75">
      <c r="C508">
        <v>14992.616211</v>
      </c>
      <c r="D508">
        <v>10087.794922</v>
      </c>
      <c r="E508">
        <v>8098.672363</v>
      </c>
      <c r="F508">
        <v>1980.691895</v>
      </c>
    </row>
    <row r="509" spans="3:6" ht="12.75">
      <c r="C509">
        <v>15005.019531</v>
      </c>
      <c r="D509">
        <v>10065.993164</v>
      </c>
      <c r="E509">
        <v>8121.177734</v>
      </c>
      <c r="F509">
        <v>2021.25415</v>
      </c>
    </row>
    <row r="510" spans="3:6" ht="12.75">
      <c r="C510">
        <v>14964.742188</v>
      </c>
      <c r="D510">
        <v>10045.568359</v>
      </c>
      <c r="E510">
        <v>8136.224121</v>
      </c>
      <c r="F510">
        <v>2014.504028</v>
      </c>
    </row>
    <row r="511" spans="3:6" ht="12.75">
      <c r="C511">
        <v>14992.176758</v>
      </c>
      <c r="D511">
        <v>10025.058594</v>
      </c>
      <c r="E511">
        <v>8144.87793</v>
      </c>
      <c r="F511">
        <v>2011.134277</v>
      </c>
    </row>
    <row r="512" spans="3:6" ht="12.75">
      <c r="C512">
        <v>14997.482422</v>
      </c>
      <c r="D512">
        <v>10019.029297</v>
      </c>
      <c r="E512">
        <v>8172.005859</v>
      </c>
      <c r="F512">
        <v>2004.45459</v>
      </c>
    </row>
    <row r="513" spans="3:6" ht="12.75">
      <c r="C513">
        <v>15007.244141</v>
      </c>
      <c r="D513">
        <v>10018.893555</v>
      </c>
      <c r="E513">
        <v>8184.666504</v>
      </c>
      <c r="F513">
        <v>2000.881592</v>
      </c>
    </row>
    <row r="514" spans="3:6" ht="12.75">
      <c r="C514">
        <v>15008.189453</v>
      </c>
      <c r="D514">
        <v>10009.479492</v>
      </c>
      <c r="E514">
        <v>8189.609375</v>
      </c>
      <c r="F514">
        <v>1984.996826</v>
      </c>
    </row>
    <row r="515" spans="3:6" ht="12.75">
      <c r="C515">
        <v>15001.134766</v>
      </c>
      <c r="D515">
        <v>10007.012695</v>
      </c>
      <c r="E515">
        <v>8192.407227</v>
      </c>
      <c r="F515">
        <v>1994.142334</v>
      </c>
    </row>
    <row r="516" spans="3:6" ht="12.75">
      <c r="C516">
        <v>14996.022461</v>
      </c>
      <c r="D516">
        <v>10005.254883</v>
      </c>
      <c r="E516">
        <v>8194.073242</v>
      </c>
      <c r="F516">
        <v>2026.265503</v>
      </c>
    </row>
    <row r="517" spans="3:6" ht="12.75">
      <c r="C517">
        <v>14999.014648</v>
      </c>
      <c r="D517">
        <v>9999.988281</v>
      </c>
      <c r="E517">
        <v>8183.379395</v>
      </c>
      <c r="F517">
        <v>2029.269165</v>
      </c>
    </row>
    <row r="518" spans="3:6" ht="12.75">
      <c r="C518">
        <v>15082.798828</v>
      </c>
      <c r="D518">
        <v>9987.692383</v>
      </c>
      <c r="E518">
        <v>8179.111816</v>
      </c>
      <c r="F518">
        <v>2008.242554</v>
      </c>
    </row>
    <row r="519" spans="3:6" ht="12.75">
      <c r="C519">
        <v>15063.766602</v>
      </c>
      <c r="D519">
        <v>9981.672852</v>
      </c>
      <c r="E519">
        <v>8170.783691</v>
      </c>
      <c r="F519">
        <v>1997.269409</v>
      </c>
    </row>
    <row r="520" spans="3:6" ht="12.75">
      <c r="C520">
        <v>15088.360352</v>
      </c>
      <c r="D520">
        <v>9976.56543</v>
      </c>
      <c r="E520">
        <v>8176.939453</v>
      </c>
      <c r="F520">
        <v>1993.13562</v>
      </c>
    </row>
    <row r="521" spans="3:6" ht="12.75">
      <c r="C521">
        <v>15094.098633</v>
      </c>
      <c r="D521">
        <v>9924.792969</v>
      </c>
      <c r="E521">
        <v>8170.396484</v>
      </c>
      <c r="F521">
        <v>1989.084595</v>
      </c>
    </row>
    <row r="522" spans="3:6" ht="12.75">
      <c r="C522">
        <v>15056.189453</v>
      </c>
      <c r="D522">
        <v>9880.270508</v>
      </c>
      <c r="E522">
        <v>8162.575195</v>
      </c>
      <c r="F522">
        <v>1984.147461</v>
      </c>
    </row>
    <row r="523" spans="3:6" ht="12.75">
      <c r="C523">
        <v>15066.686523</v>
      </c>
      <c r="D523">
        <v>9889.472656</v>
      </c>
      <c r="E523">
        <v>8156.77832</v>
      </c>
      <c r="F523">
        <v>1989.797119</v>
      </c>
    </row>
    <row r="524" spans="3:6" ht="12.75">
      <c r="C524">
        <v>15137.780273</v>
      </c>
      <c r="D524">
        <v>9903.035156</v>
      </c>
      <c r="E524">
        <v>8124.355469</v>
      </c>
      <c r="F524">
        <v>1998.996704</v>
      </c>
    </row>
    <row r="525" spans="3:6" ht="12.75">
      <c r="C525">
        <v>15149.320313</v>
      </c>
      <c r="D525">
        <v>9913.408203</v>
      </c>
      <c r="E525">
        <v>8107.789551</v>
      </c>
      <c r="F525">
        <v>1992.231445</v>
      </c>
    </row>
    <row r="526" spans="3:6" ht="12.75">
      <c r="C526">
        <v>15116.87793</v>
      </c>
      <c r="D526">
        <v>9932.556641</v>
      </c>
      <c r="E526">
        <v>8050.179199</v>
      </c>
      <c r="F526">
        <v>1996.668579</v>
      </c>
    </row>
    <row r="527" spans="3:6" ht="12.75">
      <c r="C527">
        <v>15093.057617</v>
      </c>
      <c r="D527">
        <v>9941.71875</v>
      </c>
      <c r="E527">
        <v>8034.571289</v>
      </c>
      <c r="F527">
        <v>1999.457275</v>
      </c>
    </row>
    <row r="528" spans="3:6" ht="12.75">
      <c r="C528">
        <v>15104.423828</v>
      </c>
      <c r="D528">
        <v>9970.375</v>
      </c>
      <c r="E528">
        <v>8016.254883</v>
      </c>
      <c r="F528">
        <v>2003.062744</v>
      </c>
    </row>
    <row r="529" spans="3:6" ht="12.75">
      <c r="C529">
        <v>15111.147461</v>
      </c>
      <c r="D529">
        <v>9963.621094</v>
      </c>
      <c r="E529">
        <v>7996.928711</v>
      </c>
      <c r="F529">
        <v>2001.422241</v>
      </c>
    </row>
    <row r="530" spans="3:6" ht="12.75">
      <c r="C530">
        <v>15111.418945</v>
      </c>
      <c r="D530">
        <v>9981.288086</v>
      </c>
      <c r="E530">
        <v>7989.210938</v>
      </c>
      <c r="F530">
        <v>1999.504883</v>
      </c>
    </row>
    <row r="531" spans="3:6" ht="12.75">
      <c r="C531">
        <v>15026.408203</v>
      </c>
      <c r="D531">
        <v>9978.700195</v>
      </c>
      <c r="E531">
        <v>8006.23584</v>
      </c>
      <c r="F531">
        <v>2012.212036</v>
      </c>
    </row>
    <row r="532" spans="3:6" ht="12.75">
      <c r="C532">
        <v>15024.342773</v>
      </c>
      <c r="D532">
        <v>9977.102539</v>
      </c>
      <c r="E532">
        <v>8046.053711</v>
      </c>
      <c r="F532">
        <v>2013.828247</v>
      </c>
    </row>
    <row r="533" spans="3:6" ht="12.75">
      <c r="C533">
        <v>15015.932617</v>
      </c>
      <c r="D533">
        <v>9981.083984</v>
      </c>
      <c r="E533">
        <v>8108.734863</v>
      </c>
      <c r="F533">
        <v>2021.078613</v>
      </c>
    </row>
    <row r="534" spans="3:6" ht="12.75">
      <c r="C534">
        <v>14997.666992</v>
      </c>
      <c r="D534">
        <v>9984.68457</v>
      </c>
      <c r="E534">
        <v>8140.436035</v>
      </c>
      <c r="F534">
        <v>2018.561768</v>
      </c>
    </row>
    <row r="535" spans="3:6" ht="12.75">
      <c r="C535">
        <v>14997.470703</v>
      </c>
      <c r="D535">
        <v>9990.870117</v>
      </c>
      <c r="E535">
        <v>8140.591309</v>
      </c>
      <c r="F535">
        <v>2013.942261</v>
      </c>
    </row>
    <row r="536" spans="3:6" ht="12.75">
      <c r="C536">
        <v>14999.40332</v>
      </c>
      <c r="D536">
        <v>9942.899414</v>
      </c>
      <c r="E536">
        <v>8144.080566</v>
      </c>
      <c r="F536">
        <v>2001.214355</v>
      </c>
    </row>
    <row r="537" spans="3:6" ht="12.75">
      <c r="C537">
        <v>15010.172852</v>
      </c>
      <c r="D537">
        <v>9905.755859</v>
      </c>
      <c r="E537">
        <v>8148.710938</v>
      </c>
      <c r="F537">
        <v>1999.462036</v>
      </c>
    </row>
    <row r="538" spans="3:6" ht="12.75">
      <c r="C538">
        <v>15050.631836</v>
      </c>
      <c r="D538">
        <v>9899.350586</v>
      </c>
      <c r="E538">
        <v>8150.371094</v>
      </c>
      <c r="F538">
        <v>2001.621704</v>
      </c>
    </row>
    <row r="539" spans="3:6" ht="12.75">
      <c r="C539">
        <v>15046.754883</v>
      </c>
      <c r="D539">
        <v>9891.980469</v>
      </c>
      <c r="E539">
        <v>8152.737305</v>
      </c>
      <c r="F539">
        <v>1998.346924</v>
      </c>
    </row>
    <row r="540" spans="3:6" ht="12.75">
      <c r="C540">
        <v>15055.017578</v>
      </c>
      <c r="D540">
        <v>9901.491211</v>
      </c>
      <c r="E540">
        <v>8139.776367</v>
      </c>
      <c r="F540">
        <v>2002.041016</v>
      </c>
    </row>
    <row r="541" spans="3:6" ht="12.75">
      <c r="C541">
        <v>15056.480469</v>
      </c>
      <c r="D541">
        <v>9921.292969</v>
      </c>
      <c r="E541">
        <v>8133.095215</v>
      </c>
      <c r="F541">
        <v>1998.505127</v>
      </c>
    </row>
    <row r="542" spans="3:6" ht="12.75">
      <c r="C542">
        <v>15086.479492</v>
      </c>
      <c r="D542">
        <v>9951.423828</v>
      </c>
      <c r="E542">
        <v>8107.121582</v>
      </c>
      <c r="F542">
        <v>1991.77771</v>
      </c>
    </row>
    <row r="543" spans="3:6" ht="12.75">
      <c r="C543">
        <v>15080.251953</v>
      </c>
      <c r="D543">
        <v>9981.208984</v>
      </c>
      <c r="E543">
        <v>8100.393555</v>
      </c>
      <c r="F543">
        <v>1977.976685</v>
      </c>
    </row>
    <row r="544" spans="3:6" ht="12.75">
      <c r="C544">
        <v>15052.325195</v>
      </c>
      <c r="D544">
        <v>10031.513672</v>
      </c>
      <c r="E544">
        <v>8098.631348</v>
      </c>
      <c r="F544">
        <v>1971.741699</v>
      </c>
    </row>
    <row r="545" spans="3:6" ht="12.75">
      <c r="C545">
        <v>15043.063477</v>
      </c>
      <c r="D545">
        <v>10048.337891</v>
      </c>
      <c r="E545">
        <v>8096.615723</v>
      </c>
      <c r="F545">
        <v>1976.329224</v>
      </c>
    </row>
    <row r="546" spans="3:6" ht="12.75">
      <c r="C546">
        <v>15068.520508</v>
      </c>
      <c r="D546">
        <v>10053.769531</v>
      </c>
      <c r="E546">
        <v>8106.119141</v>
      </c>
      <c r="F546">
        <v>1979.689209</v>
      </c>
    </row>
    <row r="547" spans="3:6" ht="12.75">
      <c r="C547">
        <v>15080.161133</v>
      </c>
      <c r="D547">
        <v>10062.739258</v>
      </c>
      <c r="E547">
        <v>8133.239746</v>
      </c>
      <c r="F547">
        <v>1975.359741</v>
      </c>
    </row>
    <row r="548" spans="3:6" ht="12.75">
      <c r="C548">
        <v>15125.388672</v>
      </c>
      <c r="D548">
        <v>10069.749023</v>
      </c>
      <c r="E548">
        <v>8150.231934</v>
      </c>
      <c r="F548">
        <v>1968.796631</v>
      </c>
    </row>
    <row r="549" spans="3:6" ht="12.75">
      <c r="C549">
        <v>15167.585938</v>
      </c>
      <c r="D549">
        <v>10085.850586</v>
      </c>
      <c r="E549">
        <v>8119.707031</v>
      </c>
      <c r="F549">
        <v>1972.331543</v>
      </c>
    </row>
    <row r="550" spans="3:6" ht="12.75">
      <c r="C550">
        <v>15166.912109</v>
      </c>
      <c r="D550">
        <v>10073.162109</v>
      </c>
      <c r="E550">
        <v>8142.861816</v>
      </c>
      <c r="F550">
        <v>1988.295532</v>
      </c>
    </row>
    <row r="551" spans="3:6" ht="12.75">
      <c r="C551">
        <v>15148.708984</v>
      </c>
      <c r="D551">
        <v>10066.121094</v>
      </c>
      <c r="E551">
        <v>8173.969727</v>
      </c>
      <c r="F551">
        <v>1980.706787</v>
      </c>
    </row>
    <row r="552" spans="3:6" ht="12.75">
      <c r="C552">
        <v>15131.550781</v>
      </c>
      <c r="D552">
        <v>10047.232422</v>
      </c>
      <c r="E552">
        <v>8187.771973</v>
      </c>
      <c r="F552">
        <v>1969.885254</v>
      </c>
    </row>
    <row r="553" spans="3:6" ht="12.75">
      <c r="C553">
        <v>15038.389648</v>
      </c>
      <c r="D553">
        <v>10024.723633</v>
      </c>
      <c r="E553">
        <v>8192.226563</v>
      </c>
      <c r="F553">
        <v>1981.901123</v>
      </c>
    </row>
    <row r="554" spans="3:6" ht="12.75">
      <c r="C554">
        <v>15105.709961</v>
      </c>
      <c r="D554">
        <v>10015.668945</v>
      </c>
      <c r="E554">
        <v>8191.01416</v>
      </c>
      <c r="F554">
        <v>1991.807739</v>
      </c>
    </row>
    <row r="555" spans="3:6" ht="12.75">
      <c r="C555">
        <v>15165.262695</v>
      </c>
      <c r="D555">
        <v>10019.254883</v>
      </c>
      <c r="E555">
        <v>8182.855957</v>
      </c>
      <c r="F555">
        <v>2005.281616</v>
      </c>
    </row>
    <row r="556" spans="3:6" ht="12.75">
      <c r="C556">
        <v>15186.623047</v>
      </c>
      <c r="D556">
        <v>10031.123047</v>
      </c>
      <c r="E556">
        <v>8172.920898</v>
      </c>
      <c r="F556">
        <v>2017.26123</v>
      </c>
    </row>
    <row r="557" spans="3:6" ht="12.75">
      <c r="C557">
        <v>15167.524414</v>
      </c>
      <c r="D557">
        <v>10017.444336</v>
      </c>
      <c r="E557">
        <v>8167.267578</v>
      </c>
      <c r="F557">
        <v>2033.114136</v>
      </c>
    </row>
    <row r="558" spans="3:6" ht="12.75">
      <c r="C558">
        <v>15137.310547</v>
      </c>
      <c r="D558">
        <v>10041.307617</v>
      </c>
      <c r="E558">
        <v>8151.635254</v>
      </c>
      <c r="F558">
        <v>2031.817505</v>
      </c>
    </row>
    <row r="559" spans="3:6" ht="12.75">
      <c r="C559">
        <v>15125.375</v>
      </c>
      <c r="D559">
        <v>10034.738281</v>
      </c>
      <c r="E559">
        <v>8123.773926</v>
      </c>
      <c r="F559">
        <v>2018.145386</v>
      </c>
    </row>
    <row r="560" spans="3:6" ht="12.75">
      <c r="C560">
        <v>15055.387695</v>
      </c>
      <c r="D560">
        <v>10017.277344</v>
      </c>
      <c r="E560">
        <v>8097.407715</v>
      </c>
      <c r="F560">
        <v>2005.341309</v>
      </c>
    </row>
    <row r="561" spans="3:6" ht="12.75">
      <c r="C561">
        <v>15030.335938</v>
      </c>
      <c r="D561">
        <v>10016.246094</v>
      </c>
      <c r="E561">
        <v>8087.870117</v>
      </c>
      <c r="F561">
        <v>1998.518066</v>
      </c>
    </row>
    <row r="562" spans="3:6" ht="12.75">
      <c r="C562">
        <v>15017.832031</v>
      </c>
      <c r="D562">
        <v>10015.986328</v>
      </c>
      <c r="E562">
        <v>8073.085938</v>
      </c>
      <c r="F562">
        <v>1996.47644</v>
      </c>
    </row>
    <row r="563" spans="3:6" ht="12.75">
      <c r="C563">
        <v>14982.974609</v>
      </c>
      <c r="D563">
        <v>10006.756836</v>
      </c>
      <c r="E563">
        <v>8056.649902</v>
      </c>
      <c r="F563">
        <v>2015.073364</v>
      </c>
    </row>
    <row r="564" spans="3:6" ht="12.75">
      <c r="C564">
        <v>14992.132813</v>
      </c>
      <c r="D564">
        <v>9995.966797</v>
      </c>
      <c r="E564">
        <v>8042.911133</v>
      </c>
      <c r="F564">
        <v>1999.241211</v>
      </c>
    </row>
    <row r="565" spans="3:6" ht="12.75">
      <c r="C565">
        <v>15026.973633</v>
      </c>
      <c r="D565">
        <v>10012.850586</v>
      </c>
      <c r="E565">
        <v>8027.848145</v>
      </c>
      <c r="F565">
        <v>1959.604248</v>
      </c>
    </row>
    <row r="566" spans="3:6" ht="12.75">
      <c r="C566">
        <v>15110.241211</v>
      </c>
      <c r="D566">
        <v>10015.044922</v>
      </c>
      <c r="E566">
        <v>8023.908691</v>
      </c>
      <c r="F566">
        <v>1935.785645</v>
      </c>
    </row>
    <row r="567" spans="3:6" ht="12.75">
      <c r="C567">
        <v>15112.632813</v>
      </c>
      <c r="D567">
        <v>10015.614258</v>
      </c>
      <c r="E567">
        <v>7993.36084</v>
      </c>
      <c r="F567">
        <v>1947.703979</v>
      </c>
    </row>
    <row r="568" spans="3:6" ht="12.75">
      <c r="C568">
        <v>15102.248047</v>
      </c>
      <c r="D568">
        <v>10011.584961</v>
      </c>
      <c r="E568">
        <v>8006.977051</v>
      </c>
      <c r="F568">
        <v>1949.946777</v>
      </c>
    </row>
    <row r="569" spans="3:6" ht="12.75">
      <c r="C569">
        <v>15065.910156</v>
      </c>
      <c r="D569">
        <v>10010.109375</v>
      </c>
      <c r="E569">
        <v>8025.194336</v>
      </c>
      <c r="F569">
        <v>1960.605103</v>
      </c>
    </row>
    <row r="570" spans="3:6" ht="12.75">
      <c r="C570">
        <v>15061.171875</v>
      </c>
      <c r="D570">
        <v>10033.261719</v>
      </c>
      <c r="E570">
        <v>8045.571289</v>
      </c>
      <c r="F570">
        <v>1967.591553</v>
      </c>
    </row>
    <row r="571" spans="3:6" ht="12.75">
      <c r="C571">
        <v>15107.792969</v>
      </c>
      <c r="D571">
        <v>10052.81543</v>
      </c>
      <c r="E571">
        <v>8088.537109</v>
      </c>
      <c r="F571">
        <v>1970.179077</v>
      </c>
    </row>
    <row r="572" spans="3:6" ht="12.75">
      <c r="C572">
        <v>15151.085938</v>
      </c>
      <c r="D572">
        <v>10046.638672</v>
      </c>
      <c r="E572">
        <v>8122.193848</v>
      </c>
      <c r="F572">
        <v>1976.474487</v>
      </c>
    </row>
    <row r="573" spans="3:6" ht="12.75">
      <c r="C573">
        <v>15195.401367</v>
      </c>
      <c r="D573">
        <v>10031.655273</v>
      </c>
      <c r="E573">
        <v>8151.106445</v>
      </c>
      <c r="F573">
        <v>1988.078613</v>
      </c>
    </row>
    <row r="574" spans="3:6" ht="12.75">
      <c r="C574">
        <v>15146.061523</v>
      </c>
      <c r="D574">
        <v>10031.047852</v>
      </c>
      <c r="E574">
        <v>8200.040039</v>
      </c>
      <c r="F574">
        <v>1996.188721</v>
      </c>
    </row>
    <row r="575" spans="3:6" ht="12.75">
      <c r="C575">
        <v>15132.999023</v>
      </c>
      <c r="D575">
        <v>10031.013672</v>
      </c>
      <c r="E575">
        <v>8155.933594</v>
      </c>
      <c r="F575">
        <v>2001.732788</v>
      </c>
    </row>
    <row r="576" spans="3:6" ht="12.75">
      <c r="C576">
        <v>15178.330078</v>
      </c>
      <c r="D576">
        <v>10033.018555</v>
      </c>
      <c r="E576">
        <v>8136.158691</v>
      </c>
      <c r="F576">
        <v>1995.281982</v>
      </c>
    </row>
    <row r="577" spans="3:6" ht="12.75">
      <c r="C577">
        <v>15149.816406</v>
      </c>
      <c r="D577">
        <v>10024.875</v>
      </c>
      <c r="E577">
        <v>8116.625</v>
      </c>
      <c r="F577">
        <v>1981.87439</v>
      </c>
    </row>
    <row r="578" spans="3:6" ht="12.75">
      <c r="C578">
        <v>15073.554688</v>
      </c>
      <c r="D578">
        <v>10029.769531</v>
      </c>
      <c r="E578">
        <v>8110.978027</v>
      </c>
      <c r="F578">
        <v>1976.025269</v>
      </c>
    </row>
    <row r="579" spans="3:6" ht="12.75">
      <c r="C579">
        <v>15023.691406</v>
      </c>
      <c r="D579">
        <v>10021.791992</v>
      </c>
      <c r="E579">
        <v>8114.090332</v>
      </c>
      <c r="F579">
        <v>1996.034058</v>
      </c>
    </row>
    <row r="580" spans="3:6" ht="12.75">
      <c r="C580">
        <v>14975.845703</v>
      </c>
      <c r="D580">
        <v>10011.514648</v>
      </c>
      <c r="E580">
        <v>8110.933594</v>
      </c>
      <c r="F580">
        <v>2020.425049</v>
      </c>
    </row>
    <row r="581" spans="3:6" ht="12.75">
      <c r="C581">
        <v>15038.880859</v>
      </c>
      <c r="D581">
        <v>10007.78418</v>
      </c>
      <c r="E581">
        <v>8109.462402</v>
      </c>
      <c r="F581">
        <v>1995.470215</v>
      </c>
    </row>
    <row r="582" spans="3:6" ht="12.75">
      <c r="C582">
        <v>15066.84082</v>
      </c>
      <c r="D582">
        <v>10025.243164</v>
      </c>
      <c r="E582">
        <v>8093.109375</v>
      </c>
      <c r="F582">
        <v>2022.32312</v>
      </c>
    </row>
    <row r="583" spans="3:6" ht="12.75">
      <c r="C583">
        <v>15068.885742</v>
      </c>
      <c r="D583">
        <v>10030.40332</v>
      </c>
      <c r="E583">
        <v>8085.140625</v>
      </c>
      <c r="F583">
        <v>2010.273926</v>
      </c>
    </row>
    <row r="584" spans="3:6" ht="12.75">
      <c r="C584">
        <v>15060.734375</v>
      </c>
      <c r="D584">
        <v>10024.547852</v>
      </c>
      <c r="E584">
        <v>8071.766602</v>
      </c>
      <c r="F584">
        <v>1983.799438</v>
      </c>
    </row>
    <row r="585" spans="3:6" ht="12.75">
      <c r="C585">
        <v>15043.611328</v>
      </c>
      <c r="D585">
        <v>10014.744141</v>
      </c>
      <c r="E585">
        <v>8054.394531</v>
      </c>
      <c r="F585">
        <v>1990.105835</v>
      </c>
    </row>
    <row r="586" spans="3:6" ht="12.75">
      <c r="C586">
        <v>15026.443359</v>
      </c>
      <c r="D586">
        <v>9998.067383</v>
      </c>
      <c r="E586">
        <v>8036.291016</v>
      </c>
      <c r="F586">
        <v>2050.05127</v>
      </c>
    </row>
    <row r="587" spans="3:6" ht="12.75">
      <c r="C587">
        <v>15044.542969</v>
      </c>
      <c r="D587">
        <v>9985.485352</v>
      </c>
      <c r="E587">
        <v>8032.483887</v>
      </c>
      <c r="F587">
        <v>2050.619629</v>
      </c>
    </row>
    <row r="588" spans="3:6" ht="12.75">
      <c r="C588">
        <v>15025.095703</v>
      </c>
      <c r="D588">
        <v>9988.613281</v>
      </c>
      <c r="E588">
        <v>8056.471191</v>
      </c>
      <c r="F588">
        <v>2041.510498</v>
      </c>
    </row>
    <row r="589" spans="3:6" ht="12.75">
      <c r="C589">
        <v>15028.845703</v>
      </c>
      <c r="D589">
        <v>9991.671875</v>
      </c>
      <c r="E589">
        <v>8084.819824</v>
      </c>
      <c r="F589">
        <v>2036.959106</v>
      </c>
    </row>
    <row r="590" spans="3:6" ht="12.75">
      <c r="C590">
        <v>15037.241211</v>
      </c>
      <c r="D590">
        <v>9984.016602</v>
      </c>
      <c r="E590">
        <v>8114.043457</v>
      </c>
      <c r="F590">
        <v>2019.611084</v>
      </c>
    </row>
    <row r="591" spans="3:6" ht="12.75">
      <c r="C591">
        <v>15049.295898</v>
      </c>
      <c r="D591">
        <v>9955.704102</v>
      </c>
      <c r="E591">
        <v>8132.33252</v>
      </c>
      <c r="F591">
        <v>2002.545776</v>
      </c>
    </row>
    <row r="592" spans="3:6" ht="12.75">
      <c r="C592">
        <v>15062.800781</v>
      </c>
      <c r="D592">
        <v>9977.854492</v>
      </c>
      <c r="E592">
        <v>8126.088867</v>
      </c>
      <c r="F592">
        <v>1991.639404</v>
      </c>
    </row>
    <row r="593" spans="3:6" ht="12.75">
      <c r="C593">
        <v>15091.232422</v>
      </c>
      <c r="D593">
        <v>9979.37793</v>
      </c>
      <c r="E593">
        <v>8133.896484</v>
      </c>
      <c r="F593">
        <v>2005.3573</v>
      </c>
    </row>
    <row r="594" spans="3:6" ht="12.75">
      <c r="C594">
        <v>15103.59082</v>
      </c>
      <c r="D594">
        <v>9970.62793</v>
      </c>
      <c r="E594">
        <v>8132.611816</v>
      </c>
      <c r="F594">
        <v>2001.655884</v>
      </c>
    </row>
    <row r="595" spans="3:6" ht="12.75">
      <c r="C595">
        <v>15166.62207</v>
      </c>
      <c r="D595">
        <v>9977.068359</v>
      </c>
      <c r="E595">
        <v>8145.768066</v>
      </c>
      <c r="F595">
        <v>2000.348511</v>
      </c>
    </row>
    <row r="596" spans="3:6" ht="12.75">
      <c r="C596">
        <v>15191.285156</v>
      </c>
      <c r="D596">
        <v>9986.709961</v>
      </c>
      <c r="E596">
        <v>8132.538086</v>
      </c>
      <c r="F596">
        <v>1993.898438</v>
      </c>
    </row>
    <row r="597" spans="3:6" ht="12.75">
      <c r="C597">
        <v>15192.725586</v>
      </c>
      <c r="D597">
        <v>9994.695313</v>
      </c>
      <c r="E597">
        <v>8134.550293</v>
      </c>
      <c r="F597">
        <v>1990.846069</v>
      </c>
    </row>
    <row r="598" spans="3:6" ht="12.75">
      <c r="C598">
        <v>15173.366211</v>
      </c>
      <c r="D598">
        <v>9995.145508</v>
      </c>
      <c r="E598">
        <v>8131.600098</v>
      </c>
      <c r="F598">
        <v>1972.158447</v>
      </c>
    </row>
    <row r="599" spans="3:6" ht="12.75">
      <c r="C599">
        <v>15160.193359</v>
      </c>
      <c r="D599">
        <v>10012.079102</v>
      </c>
      <c r="E599">
        <v>8119.550293</v>
      </c>
      <c r="F599">
        <v>1961.42627</v>
      </c>
    </row>
    <row r="600" spans="3:6" ht="12.75">
      <c r="C600">
        <v>15150.388672</v>
      </c>
      <c r="D600">
        <v>10036.34668</v>
      </c>
      <c r="E600">
        <v>8118.789063</v>
      </c>
      <c r="F600">
        <v>1964.547729</v>
      </c>
    </row>
    <row r="601" spans="3:6" ht="12.75">
      <c r="C601">
        <v>15061.064453</v>
      </c>
      <c r="D601">
        <v>10043.138672</v>
      </c>
      <c r="E601">
        <v>8130.07959</v>
      </c>
      <c r="F601">
        <v>1954.561646</v>
      </c>
    </row>
    <row r="602" spans="3:6" ht="12.75">
      <c r="C602">
        <v>15028.255859</v>
      </c>
      <c r="D602">
        <v>10050.675781</v>
      </c>
      <c r="E602">
        <v>8144.770508</v>
      </c>
      <c r="F602">
        <v>1936.585815</v>
      </c>
    </row>
    <row r="603" spans="3:6" ht="12.75">
      <c r="C603">
        <v>15000.828125</v>
      </c>
      <c r="D603">
        <v>10056.660156</v>
      </c>
      <c r="E603">
        <v>8157.198242</v>
      </c>
      <c r="F603">
        <v>1905.144287</v>
      </c>
    </row>
    <row r="604" spans="3:6" ht="12.75">
      <c r="C604">
        <v>14986.969727</v>
      </c>
      <c r="D604">
        <v>10055.211914</v>
      </c>
      <c r="E604">
        <v>8162.492188</v>
      </c>
      <c r="F604">
        <v>1809.875977</v>
      </c>
    </row>
    <row r="605" spans="3:6" ht="12.75">
      <c r="C605">
        <v>14997.879883</v>
      </c>
      <c r="D605">
        <v>10024.625</v>
      </c>
      <c r="E605">
        <v>8162.337891</v>
      </c>
      <c r="F605">
        <v>1778.297607</v>
      </c>
    </row>
    <row r="606" spans="3:6" ht="12.75">
      <c r="C606">
        <v>15004.799805</v>
      </c>
      <c r="D606">
        <v>10002.850586</v>
      </c>
      <c r="E606">
        <v>8147.919434</v>
      </c>
      <c r="F606">
        <v>1784.973633</v>
      </c>
    </row>
    <row r="607" spans="3:6" ht="12.75">
      <c r="C607">
        <v>15002.566406</v>
      </c>
      <c r="D607">
        <v>9961.6875</v>
      </c>
      <c r="E607">
        <v>8130.713867</v>
      </c>
      <c r="F607">
        <v>1856.723511</v>
      </c>
    </row>
    <row r="608" spans="3:6" ht="12.75">
      <c r="C608">
        <v>15032.200195</v>
      </c>
      <c r="D608">
        <v>9948.496094</v>
      </c>
      <c r="E608">
        <v>8114.040527</v>
      </c>
      <c r="F608">
        <v>1941.171143</v>
      </c>
    </row>
    <row r="609" spans="3:6" ht="12.75">
      <c r="C609">
        <v>15051.735352</v>
      </c>
      <c r="D609">
        <v>9958.3125</v>
      </c>
      <c r="E609">
        <v>8047.250488</v>
      </c>
      <c r="F609">
        <v>1995.593994</v>
      </c>
    </row>
    <row r="610" spans="3:6" ht="12.75">
      <c r="C610">
        <v>15070.375977</v>
      </c>
      <c r="D610">
        <v>9974.539063</v>
      </c>
      <c r="E610">
        <v>7982.361816</v>
      </c>
      <c r="F610">
        <v>2038.62439</v>
      </c>
    </row>
    <row r="611" spans="3:6" ht="12.75">
      <c r="C611">
        <v>15063.797852</v>
      </c>
      <c r="D611">
        <v>9986.964844</v>
      </c>
      <c r="E611">
        <v>7940.366699</v>
      </c>
      <c r="F611">
        <v>2100.75708</v>
      </c>
    </row>
    <row r="612" spans="3:6" ht="12.75">
      <c r="C612">
        <v>15078.280273</v>
      </c>
      <c r="D612">
        <v>9994.418945</v>
      </c>
      <c r="E612">
        <v>7901.661133</v>
      </c>
      <c r="F612">
        <v>2096.386963</v>
      </c>
    </row>
    <row r="613" spans="3:6" ht="12.75">
      <c r="C613">
        <v>15084.085938</v>
      </c>
      <c r="D613">
        <v>10013.061523</v>
      </c>
      <c r="E613">
        <v>7873.666016</v>
      </c>
      <c r="F613">
        <v>2080.758789</v>
      </c>
    </row>
    <row r="614" spans="3:6" ht="12.75">
      <c r="C614">
        <v>15076.597656</v>
      </c>
      <c r="D614">
        <v>10005.345703</v>
      </c>
      <c r="E614">
        <v>7863.471191</v>
      </c>
      <c r="F614">
        <v>2107.590332</v>
      </c>
    </row>
    <row r="615" spans="3:6" ht="12.75">
      <c r="C615">
        <v>15088.411133</v>
      </c>
      <c r="D615">
        <v>10000.765625</v>
      </c>
      <c r="E615">
        <v>7902.089355</v>
      </c>
      <c r="F615">
        <v>2134.916504</v>
      </c>
    </row>
    <row r="616" spans="3:6" ht="12.75">
      <c r="C616">
        <v>15100.302734</v>
      </c>
      <c r="D616">
        <v>10013.613281</v>
      </c>
      <c r="E616">
        <v>8002.916016</v>
      </c>
      <c r="F616">
        <v>2156.549561</v>
      </c>
    </row>
    <row r="617" spans="3:6" ht="12.75">
      <c r="C617">
        <v>15092.226563</v>
      </c>
      <c r="D617">
        <v>10033.787109</v>
      </c>
      <c r="E617">
        <v>8111.333496</v>
      </c>
      <c r="F617">
        <v>2171.719727</v>
      </c>
    </row>
    <row r="618" spans="3:6" ht="12.75">
      <c r="C618">
        <v>15082.160156</v>
      </c>
      <c r="D618">
        <v>10051.97168</v>
      </c>
      <c r="E618">
        <v>8136.813477</v>
      </c>
      <c r="F618">
        <v>2150.242432</v>
      </c>
    </row>
    <row r="619" spans="3:6" ht="12.75">
      <c r="C619">
        <v>15071.620117</v>
      </c>
      <c r="D619">
        <v>10050.948242</v>
      </c>
      <c r="E619">
        <v>8160.309082</v>
      </c>
      <c r="F619">
        <v>2125.543457</v>
      </c>
    </row>
    <row r="620" spans="3:6" ht="12.75">
      <c r="C620">
        <v>15070.859375</v>
      </c>
      <c r="D620">
        <v>10022.686523</v>
      </c>
      <c r="E620">
        <v>8189.666504</v>
      </c>
      <c r="F620">
        <v>2114.46167</v>
      </c>
    </row>
    <row r="621" spans="3:6" ht="12.75">
      <c r="C621">
        <v>15074.443359</v>
      </c>
      <c r="D621">
        <v>10017.710938</v>
      </c>
      <c r="E621">
        <v>8226.023438</v>
      </c>
      <c r="F621">
        <v>2096.834473</v>
      </c>
    </row>
    <row r="622" spans="3:6" ht="12.75">
      <c r="C622">
        <v>15072.833984</v>
      </c>
      <c r="D622">
        <v>10037.222656</v>
      </c>
      <c r="E622">
        <v>8264.260742</v>
      </c>
      <c r="F622">
        <v>2092.307129</v>
      </c>
    </row>
    <row r="623" spans="3:6" ht="12.75">
      <c r="C623">
        <v>15029.446289</v>
      </c>
      <c r="D623">
        <v>10065.125977</v>
      </c>
      <c r="E623">
        <v>8211.595703</v>
      </c>
      <c r="F623">
        <v>2085.141846</v>
      </c>
    </row>
    <row r="624" spans="3:6" ht="12.75">
      <c r="C624">
        <v>15020.183594</v>
      </c>
      <c r="D624">
        <v>10087.682617</v>
      </c>
      <c r="E624">
        <v>8177.588867</v>
      </c>
      <c r="F624">
        <v>2065.619141</v>
      </c>
    </row>
    <row r="625" spans="3:6" ht="12.75">
      <c r="C625">
        <v>15020.28125</v>
      </c>
      <c r="D625">
        <v>10078.673828</v>
      </c>
      <c r="E625">
        <v>8157.930176</v>
      </c>
      <c r="F625">
        <v>2049.342285</v>
      </c>
    </row>
    <row r="626" spans="3:6" ht="12.75">
      <c r="C626">
        <v>15015.904297</v>
      </c>
      <c r="D626">
        <v>10065.914063</v>
      </c>
      <c r="E626">
        <v>8138.720215</v>
      </c>
      <c r="F626">
        <v>2046.034058</v>
      </c>
    </row>
    <row r="627" spans="3:6" ht="12.75">
      <c r="C627">
        <v>15007.966797</v>
      </c>
      <c r="D627">
        <v>10083.629883</v>
      </c>
      <c r="E627">
        <v>8127.10791</v>
      </c>
      <c r="F627">
        <v>2052.112549</v>
      </c>
    </row>
    <row r="628" spans="3:6" ht="12.75">
      <c r="C628">
        <v>15004.722656</v>
      </c>
      <c r="D628">
        <v>10100.958008</v>
      </c>
      <c r="E628">
        <v>8110.518555</v>
      </c>
      <c r="F628">
        <v>2050.440674</v>
      </c>
    </row>
    <row r="629" spans="3:6" ht="12.75">
      <c r="C629">
        <v>15014.019531</v>
      </c>
      <c r="D629">
        <v>10116.553711</v>
      </c>
      <c r="E629">
        <v>8098.158691</v>
      </c>
      <c r="F629">
        <v>2051.14917</v>
      </c>
    </row>
    <row r="630" spans="3:6" ht="12.75">
      <c r="C630">
        <v>15043.37793</v>
      </c>
      <c r="D630">
        <v>10127.800781</v>
      </c>
      <c r="E630">
        <v>8067.878906</v>
      </c>
      <c r="F630">
        <v>2053.539795</v>
      </c>
    </row>
    <row r="631" spans="3:6" ht="12.75">
      <c r="C631">
        <v>15052.142578</v>
      </c>
      <c r="D631">
        <v>10128.032227</v>
      </c>
      <c r="E631">
        <v>8084.07959</v>
      </c>
      <c r="F631">
        <v>2033.741333</v>
      </c>
    </row>
    <row r="632" spans="3:6" ht="12.75">
      <c r="C632">
        <v>15046.989258</v>
      </c>
      <c r="D632">
        <v>10113.283203</v>
      </c>
      <c r="E632">
        <v>8087.935547</v>
      </c>
      <c r="F632">
        <v>1990.335815</v>
      </c>
    </row>
    <row r="633" spans="3:6" ht="12.75">
      <c r="C633">
        <v>15038.600586</v>
      </c>
      <c r="D633">
        <v>10125.856445</v>
      </c>
      <c r="E633">
        <v>8123.638672</v>
      </c>
      <c r="F633">
        <v>1977.817261</v>
      </c>
    </row>
    <row r="634" spans="3:6" ht="12.75">
      <c r="C634">
        <v>15030.847656</v>
      </c>
      <c r="D634">
        <v>10117.087891</v>
      </c>
      <c r="E634">
        <v>8168.635254</v>
      </c>
      <c r="F634">
        <v>1984.752686</v>
      </c>
    </row>
    <row r="635" spans="3:6" ht="12.75">
      <c r="C635">
        <v>15026.867188</v>
      </c>
      <c r="D635">
        <v>10093.754883</v>
      </c>
      <c r="E635">
        <v>8192.667969</v>
      </c>
      <c r="F635">
        <v>1991.582642</v>
      </c>
    </row>
    <row r="636" spans="3:6" ht="12.75">
      <c r="C636">
        <v>15046.818359</v>
      </c>
      <c r="D636">
        <v>10094.425781</v>
      </c>
      <c r="E636">
        <v>8221.036133</v>
      </c>
      <c r="F636">
        <v>2003.830566</v>
      </c>
    </row>
    <row r="637" spans="3:6" ht="12.75">
      <c r="C637">
        <v>15036.15332</v>
      </c>
      <c r="D637">
        <v>10084.306641</v>
      </c>
      <c r="E637">
        <v>8164.42627</v>
      </c>
      <c r="F637">
        <v>2011.753906</v>
      </c>
    </row>
    <row r="638" spans="3:6" ht="12.75">
      <c r="C638">
        <v>15026.992188</v>
      </c>
      <c r="D638">
        <v>10069.733398</v>
      </c>
      <c r="E638">
        <v>8171.898438</v>
      </c>
      <c r="F638">
        <v>2020.522461</v>
      </c>
    </row>
    <row r="639" spans="3:6" ht="12.75">
      <c r="C639">
        <v>15058.292969</v>
      </c>
      <c r="D639">
        <v>10039.616211</v>
      </c>
      <c r="E639">
        <v>8168.640625</v>
      </c>
      <c r="F639">
        <v>2011.702759</v>
      </c>
    </row>
    <row r="640" spans="3:6" ht="12.75">
      <c r="C640">
        <v>15084.041016</v>
      </c>
      <c r="D640">
        <v>9974.697266</v>
      </c>
      <c r="E640">
        <v>8155.234375</v>
      </c>
      <c r="F640">
        <v>2010.413452</v>
      </c>
    </row>
    <row r="641" spans="3:6" ht="12.75">
      <c r="C641">
        <v>15107.761719</v>
      </c>
      <c r="D641">
        <v>9923.550781</v>
      </c>
      <c r="E641">
        <v>8137.04248</v>
      </c>
      <c r="F641">
        <v>2020.05249</v>
      </c>
    </row>
    <row r="642" spans="3:6" ht="12.75">
      <c r="C642">
        <v>15096.59375</v>
      </c>
      <c r="D642">
        <v>9928.967773</v>
      </c>
      <c r="E642">
        <v>8095.499023</v>
      </c>
      <c r="F642">
        <v>2036.181885</v>
      </c>
    </row>
    <row r="643" spans="3:6" ht="12.75">
      <c r="C643">
        <v>15084.914063</v>
      </c>
      <c r="D643">
        <v>9940.59668</v>
      </c>
      <c r="E643">
        <v>7981.855469</v>
      </c>
      <c r="F643">
        <v>2041.6073</v>
      </c>
    </row>
    <row r="644" spans="3:6" ht="12.75">
      <c r="C644">
        <v>15084.420898</v>
      </c>
      <c r="D644">
        <v>9949.459961</v>
      </c>
      <c r="E644">
        <v>7692.86377</v>
      </c>
      <c r="F644">
        <v>2045.960938</v>
      </c>
    </row>
    <row r="645" spans="3:6" ht="12.75">
      <c r="C645">
        <v>15091.959961</v>
      </c>
      <c r="D645">
        <v>9960.894531</v>
      </c>
      <c r="E645">
        <v>7597.898438</v>
      </c>
      <c r="F645">
        <v>2050.494141</v>
      </c>
    </row>
    <row r="646" spans="3:6" ht="12.75">
      <c r="C646">
        <v>15090.359375</v>
      </c>
      <c r="D646">
        <v>9981.779297</v>
      </c>
      <c r="E646">
        <v>7618.911621</v>
      </c>
      <c r="F646">
        <v>2086.162109</v>
      </c>
    </row>
    <row r="647" spans="3:6" ht="12.75">
      <c r="C647">
        <v>15090.666992</v>
      </c>
      <c r="D647">
        <v>10018.292969</v>
      </c>
      <c r="E647">
        <v>7704.133789</v>
      </c>
      <c r="F647">
        <v>2073.925537</v>
      </c>
    </row>
    <row r="648" spans="3:6" ht="12.75">
      <c r="C648">
        <v>15087.21582</v>
      </c>
      <c r="D648">
        <v>10027.362305</v>
      </c>
      <c r="E648">
        <v>7843.30957</v>
      </c>
      <c r="F648">
        <v>2069.12085</v>
      </c>
    </row>
    <row r="649" spans="3:6" ht="12.75">
      <c r="C649">
        <v>15073.298828</v>
      </c>
      <c r="D649">
        <v>10029.273438</v>
      </c>
      <c r="E649">
        <v>7997.667969</v>
      </c>
      <c r="F649">
        <v>2071.096436</v>
      </c>
    </row>
    <row r="650" spans="3:6" ht="12.75">
      <c r="C650">
        <v>15051.981445</v>
      </c>
      <c r="D650">
        <v>10048.019531</v>
      </c>
      <c r="E650">
        <v>8251.443359</v>
      </c>
      <c r="F650">
        <v>2067.926514</v>
      </c>
    </row>
    <row r="651" spans="3:6" ht="12.75">
      <c r="C651">
        <v>15043.44043</v>
      </c>
      <c r="D651">
        <v>10073.87793</v>
      </c>
      <c r="E651">
        <v>8440.261719</v>
      </c>
      <c r="F651">
        <v>2041.410522</v>
      </c>
    </row>
    <row r="652" spans="3:6" ht="12.75">
      <c r="C652">
        <v>15030.381836</v>
      </c>
      <c r="D652">
        <v>10110.331055</v>
      </c>
      <c r="E652">
        <v>8456.509766</v>
      </c>
      <c r="F652">
        <v>2024.439575</v>
      </c>
    </row>
    <row r="653" spans="3:6" ht="12.75">
      <c r="C653">
        <v>15014.727539</v>
      </c>
      <c r="D653">
        <v>10152.229492</v>
      </c>
      <c r="E653">
        <v>8435.614258</v>
      </c>
      <c r="F653">
        <v>2028.317993</v>
      </c>
    </row>
    <row r="654" spans="3:6" ht="12.75">
      <c r="C654">
        <v>14998.920898</v>
      </c>
      <c r="D654">
        <v>10200.512695</v>
      </c>
      <c r="E654">
        <v>8415.006836</v>
      </c>
      <c r="F654">
        <v>2026.585083</v>
      </c>
    </row>
    <row r="655" spans="3:6" ht="12.75">
      <c r="C655">
        <v>15000.672852</v>
      </c>
      <c r="D655">
        <v>10190.389648</v>
      </c>
      <c r="E655">
        <v>8401.991211</v>
      </c>
      <c r="F655">
        <v>2031.932983</v>
      </c>
    </row>
    <row r="656" spans="3:6" ht="12.75">
      <c r="C656">
        <v>15020.126953</v>
      </c>
      <c r="D656">
        <v>10180.395508</v>
      </c>
      <c r="E656">
        <v>8386.28418</v>
      </c>
      <c r="F656">
        <v>2023.226807</v>
      </c>
    </row>
    <row r="657" spans="3:6" ht="12.75">
      <c r="C657">
        <v>15025.418945</v>
      </c>
      <c r="D657">
        <v>10167.34668</v>
      </c>
      <c r="E657">
        <v>8342.234375</v>
      </c>
      <c r="F657">
        <v>2036.140625</v>
      </c>
    </row>
    <row r="658" spans="3:6" ht="12.75">
      <c r="C658">
        <v>15039.063477</v>
      </c>
      <c r="D658">
        <v>10151.65332</v>
      </c>
      <c r="E658">
        <v>8277.951172</v>
      </c>
      <c r="F658">
        <v>2019.428589</v>
      </c>
    </row>
    <row r="659" spans="3:6" ht="12.75">
      <c r="C659">
        <v>15052.640625</v>
      </c>
      <c r="D659">
        <v>10136.070313</v>
      </c>
      <c r="E659">
        <v>8239.875977</v>
      </c>
      <c r="F659">
        <v>2014.859253</v>
      </c>
    </row>
    <row r="660" spans="3:6" ht="12.75">
      <c r="C660">
        <v>15065.189453</v>
      </c>
      <c r="D660">
        <v>10129.652344</v>
      </c>
      <c r="E660">
        <v>8210.421875</v>
      </c>
      <c r="F660">
        <v>2022.94397</v>
      </c>
    </row>
    <row r="661" spans="3:6" ht="12.75">
      <c r="C661">
        <v>15079.311523</v>
      </c>
      <c r="D661">
        <v>10094.600586</v>
      </c>
      <c r="E661">
        <v>8172.38623</v>
      </c>
      <c r="F661">
        <v>2022.450684</v>
      </c>
    </row>
    <row r="662" spans="3:6" ht="12.75">
      <c r="C662">
        <v>15082.396484</v>
      </c>
      <c r="D662">
        <v>9912.77832</v>
      </c>
      <c r="E662">
        <v>8164.440918</v>
      </c>
      <c r="F662">
        <v>2023.895752</v>
      </c>
    </row>
    <row r="663" spans="3:6" ht="12.75">
      <c r="C663">
        <v>15082.591797</v>
      </c>
      <c r="D663">
        <v>9874.131836</v>
      </c>
      <c r="E663">
        <v>8168.283203</v>
      </c>
      <c r="F663">
        <v>2023.961182</v>
      </c>
    </row>
    <row r="664" spans="3:6" ht="12.75">
      <c r="C664">
        <v>15066.681641</v>
      </c>
      <c r="D664">
        <v>9879.65625</v>
      </c>
      <c r="E664">
        <v>8106.188477</v>
      </c>
      <c r="F664">
        <v>2029.006836</v>
      </c>
    </row>
    <row r="665" spans="3:6" ht="12.75">
      <c r="C665">
        <v>15063.532227</v>
      </c>
      <c r="D665">
        <v>9889.195313</v>
      </c>
      <c r="E665">
        <v>7899.876465</v>
      </c>
      <c r="F665">
        <v>2007.657471</v>
      </c>
    </row>
    <row r="666" spans="3:6" ht="12.75">
      <c r="C666">
        <v>15064.707031</v>
      </c>
      <c r="D666">
        <v>9913.729492</v>
      </c>
      <c r="E666">
        <v>7699.63623</v>
      </c>
      <c r="F666">
        <v>1995.458618</v>
      </c>
    </row>
    <row r="667" spans="3:6" ht="12.75">
      <c r="C667">
        <v>15056.470703</v>
      </c>
      <c r="D667">
        <v>9943.268555</v>
      </c>
      <c r="E667">
        <v>7562.899414</v>
      </c>
      <c r="F667">
        <v>1989.523193</v>
      </c>
    </row>
    <row r="668" spans="3:6" ht="12.75">
      <c r="C668">
        <v>15043.087891</v>
      </c>
      <c r="D668">
        <v>9967.740234</v>
      </c>
      <c r="E668">
        <v>7439.038574</v>
      </c>
      <c r="F668">
        <v>1992.265991</v>
      </c>
    </row>
    <row r="669" spans="3:6" ht="12.75">
      <c r="C669">
        <v>15022.365234</v>
      </c>
      <c r="D669">
        <v>9971.649414</v>
      </c>
      <c r="E669">
        <v>7338.45752</v>
      </c>
      <c r="F669">
        <v>2005.295654</v>
      </c>
    </row>
    <row r="670" spans="3:6" ht="12.75">
      <c r="C670">
        <v>15011.525391</v>
      </c>
      <c r="D670">
        <v>9986.90625</v>
      </c>
      <c r="E670">
        <v>7263.26416</v>
      </c>
      <c r="F670">
        <v>2011.943359</v>
      </c>
    </row>
    <row r="671" spans="3:6" ht="12.75">
      <c r="C671">
        <v>15025.746094</v>
      </c>
      <c r="D671">
        <v>9982.498047</v>
      </c>
      <c r="E671">
        <v>7211.137207</v>
      </c>
      <c r="F671">
        <v>2012.141357</v>
      </c>
    </row>
    <row r="672" spans="3:6" ht="12.75">
      <c r="C672">
        <v>15022.349609</v>
      </c>
      <c r="D672">
        <v>9971.1875</v>
      </c>
      <c r="E672">
        <v>7484.468262</v>
      </c>
      <c r="F672">
        <v>2008.028564</v>
      </c>
    </row>
    <row r="673" spans="3:6" ht="12.75">
      <c r="C673">
        <v>15023.020508</v>
      </c>
      <c r="D673">
        <v>9957.333984</v>
      </c>
      <c r="E673">
        <v>7884.917969</v>
      </c>
      <c r="F673">
        <v>2013.136963</v>
      </c>
    </row>
    <row r="674" spans="3:6" ht="12.75">
      <c r="C674">
        <v>15027.493164</v>
      </c>
      <c r="D674">
        <v>9952.085938</v>
      </c>
      <c r="E674">
        <v>8056.490723</v>
      </c>
      <c r="F674">
        <v>2020.249634</v>
      </c>
    </row>
    <row r="675" spans="3:6" ht="12.75">
      <c r="C675">
        <v>15039.415039</v>
      </c>
      <c r="D675">
        <v>9933.484375</v>
      </c>
      <c r="E675">
        <v>8207.098633</v>
      </c>
      <c r="F675">
        <v>2023.650391</v>
      </c>
    </row>
    <row r="676" spans="3:6" ht="12.75">
      <c r="C676">
        <v>15049.242188</v>
      </c>
      <c r="D676">
        <v>9946.582031</v>
      </c>
      <c r="E676">
        <v>8339.678711</v>
      </c>
      <c r="F676">
        <v>2024.765991</v>
      </c>
    </row>
    <row r="677" spans="3:6" ht="12.75">
      <c r="C677">
        <v>15059.65625</v>
      </c>
      <c r="D677">
        <v>10036.577148</v>
      </c>
      <c r="E677">
        <v>8444.660156</v>
      </c>
      <c r="F677">
        <v>2014.99707</v>
      </c>
    </row>
    <row r="678" spans="3:6" ht="12.75">
      <c r="C678">
        <v>15069.422852</v>
      </c>
      <c r="D678">
        <v>10065.560547</v>
      </c>
      <c r="E678">
        <v>8543.530273</v>
      </c>
      <c r="F678">
        <v>1986.899902</v>
      </c>
    </row>
    <row r="679" spans="3:6" ht="12.75">
      <c r="C679">
        <v>15080.805664</v>
      </c>
      <c r="D679">
        <v>10095.143555</v>
      </c>
      <c r="E679">
        <v>8541.503906</v>
      </c>
      <c r="F679">
        <v>1971.828369</v>
      </c>
    </row>
    <row r="680" spans="3:6" ht="12.75">
      <c r="C680">
        <v>15103.583984</v>
      </c>
      <c r="D680">
        <v>10116.569336</v>
      </c>
      <c r="E680">
        <v>8506.832031</v>
      </c>
      <c r="F680">
        <v>1978.164673</v>
      </c>
    </row>
    <row r="681" spans="3:6" ht="12.75">
      <c r="C681">
        <v>15116.619141</v>
      </c>
      <c r="D681">
        <v>10120.509766</v>
      </c>
      <c r="E681">
        <v>8483.515625</v>
      </c>
      <c r="F681">
        <v>1991.864258</v>
      </c>
    </row>
    <row r="682" spans="3:6" ht="12.75">
      <c r="C682">
        <v>15116.984375</v>
      </c>
      <c r="D682">
        <v>10100.992188</v>
      </c>
      <c r="E682">
        <v>8458.527344</v>
      </c>
      <c r="F682">
        <v>2017.87854</v>
      </c>
    </row>
    <row r="683" spans="3:6" ht="12.75">
      <c r="C683">
        <v>15106.963867</v>
      </c>
      <c r="D683">
        <v>10028.432617</v>
      </c>
      <c r="E683">
        <v>8458.739258</v>
      </c>
      <c r="F683">
        <v>2018.670044</v>
      </c>
    </row>
    <row r="684" spans="3:6" ht="12.75">
      <c r="C684">
        <v>15085.756836</v>
      </c>
      <c r="D684">
        <v>10029.847656</v>
      </c>
      <c r="E684">
        <v>8468.382813</v>
      </c>
      <c r="F684">
        <v>2016.995972</v>
      </c>
    </row>
    <row r="685" spans="3:6" ht="12.75">
      <c r="C685">
        <v>15074.017578</v>
      </c>
      <c r="D685">
        <v>10030.665039</v>
      </c>
      <c r="E685">
        <v>8509.000977</v>
      </c>
      <c r="F685">
        <v>2036.483643</v>
      </c>
    </row>
    <row r="686" spans="3:6" ht="12.75">
      <c r="C686">
        <v>15075.117188</v>
      </c>
      <c r="D686">
        <v>10036.509766</v>
      </c>
      <c r="E686">
        <v>8570.430664</v>
      </c>
      <c r="F686">
        <v>1998.522461</v>
      </c>
    </row>
    <row r="687" spans="3:6" ht="12.75">
      <c r="C687">
        <v>15068.950195</v>
      </c>
      <c r="D687">
        <v>10054.298828</v>
      </c>
      <c r="E687">
        <v>8605.919922</v>
      </c>
      <c r="F687">
        <v>1960.761353</v>
      </c>
    </row>
    <row r="688" spans="3:6" ht="12.75">
      <c r="C688">
        <v>15052.516602</v>
      </c>
      <c r="D688">
        <v>10066.509766</v>
      </c>
      <c r="E688">
        <v>8634.716797</v>
      </c>
      <c r="F688">
        <v>1941.550415</v>
      </c>
    </row>
    <row r="689" spans="3:6" ht="12.75">
      <c r="C689">
        <v>15051.84082</v>
      </c>
      <c r="D689">
        <v>10071.629883</v>
      </c>
      <c r="E689">
        <v>8678.242188</v>
      </c>
      <c r="F689">
        <v>1936.46228</v>
      </c>
    </row>
    <row r="690" spans="3:6" ht="12.75">
      <c r="C690">
        <v>15047.749023</v>
      </c>
      <c r="D690">
        <v>10094.138672</v>
      </c>
      <c r="E690">
        <v>8742.141602</v>
      </c>
      <c r="F690">
        <v>1936.387817</v>
      </c>
    </row>
    <row r="691" spans="3:6" ht="12.75">
      <c r="C691">
        <v>15050.580078</v>
      </c>
      <c r="D691">
        <v>10094.55957</v>
      </c>
      <c r="E691">
        <v>8775.52832</v>
      </c>
      <c r="F691">
        <v>1969.395386</v>
      </c>
    </row>
    <row r="692" spans="3:6" ht="12.75">
      <c r="C692">
        <v>15048.744141</v>
      </c>
      <c r="D692">
        <v>10087.201172</v>
      </c>
      <c r="E692">
        <v>8802.830078</v>
      </c>
      <c r="F692">
        <v>1976.796753</v>
      </c>
    </row>
    <row r="693" spans="3:6" ht="12.75">
      <c r="C693">
        <v>15032.003906</v>
      </c>
      <c r="D693">
        <v>10051.208008</v>
      </c>
      <c r="E693">
        <v>8721.361328</v>
      </c>
      <c r="F693">
        <v>1980.188965</v>
      </c>
    </row>
    <row r="694" spans="3:6" ht="12.75">
      <c r="C694">
        <v>15030.691406</v>
      </c>
      <c r="D694">
        <v>9978.679688</v>
      </c>
      <c r="E694">
        <v>8576.306641</v>
      </c>
      <c r="F694">
        <v>1983.446777</v>
      </c>
    </row>
    <row r="695" spans="3:6" ht="12.75">
      <c r="C695">
        <v>15032.693359</v>
      </c>
      <c r="D695">
        <v>9920.570313</v>
      </c>
      <c r="E695">
        <v>8303.962891</v>
      </c>
      <c r="F695">
        <v>1991.200195</v>
      </c>
    </row>
    <row r="696" spans="3:6" ht="12.75">
      <c r="C696">
        <v>15039.463867</v>
      </c>
      <c r="D696">
        <v>9880.760742</v>
      </c>
      <c r="E696">
        <v>8097.903809</v>
      </c>
      <c r="F696">
        <v>2004.927124</v>
      </c>
    </row>
    <row r="697" spans="3:6" ht="12.75">
      <c r="C697">
        <v>15046.746094</v>
      </c>
      <c r="D697">
        <v>9868.59082</v>
      </c>
      <c r="E697">
        <v>7913.175781</v>
      </c>
      <c r="F697">
        <v>2006.680542</v>
      </c>
    </row>
    <row r="698" spans="3:6" ht="12.75">
      <c r="C698">
        <v>15078.900391</v>
      </c>
      <c r="D698">
        <v>9909.555664</v>
      </c>
      <c r="E698">
        <v>7736.31543</v>
      </c>
      <c r="F698">
        <v>1990.435181</v>
      </c>
    </row>
    <row r="699" spans="3:6" ht="12.75">
      <c r="C699">
        <v>15108.391602</v>
      </c>
      <c r="D699">
        <v>9928.625977</v>
      </c>
      <c r="E699">
        <v>7523.867676</v>
      </c>
      <c r="F699">
        <v>2000.688354</v>
      </c>
    </row>
    <row r="700" spans="3:6" ht="12.75">
      <c r="C700">
        <v>15131.297852</v>
      </c>
      <c r="D700">
        <v>9927.082031</v>
      </c>
      <c r="E700">
        <v>7237.795898</v>
      </c>
      <c r="F700">
        <v>1997.373535</v>
      </c>
    </row>
    <row r="701" spans="3:6" ht="12.75">
      <c r="C701">
        <v>15150.140625</v>
      </c>
      <c r="D701">
        <v>9927.895508</v>
      </c>
      <c r="E701">
        <v>7056.768555</v>
      </c>
      <c r="F701">
        <v>2003.522949</v>
      </c>
    </row>
    <row r="702" spans="3:6" ht="12.75">
      <c r="C702">
        <v>15154.700195</v>
      </c>
      <c r="D702">
        <v>9939.837891</v>
      </c>
      <c r="E702">
        <v>7002.010742</v>
      </c>
      <c r="F702">
        <v>1985.669678</v>
      </c>
    </row>
    <row r="703" spans="3:6" ht="12.75">
      <c r="C703">
        <v>15152.943359</v>
      </c>
      <c r="D703">
        <v>9943.893555</v>
      </c>
      <c r="E703">
        <v>7004.665527</v>
      </c>
      <c r="F703">
        <v>2003.868896</v>
      </c>
    </row>
    <row r="704" spans="3:6" ht="12.75">
      <c r="C704">
        <v>15148.375</v>
      </c>
      <c r="D704">
        <v>9967.118164</v>
      </c>
      <c r="E704">
        <v>7043.229004</v>
      </c>
      <c r="F704">
        <v>2003.305176</v>
      </c>
    </row>
    <row r="705" spans="3:6" ht="12.75">
      <c r="C705">
        <v>15107.439453</v>
      </c>
      <c r="D705">
        <v>10028.363281</v>
      </c>
      <c r="E705">
        <v>7146.369141</v>
      </c>
      <c r="F705">
        <v>2018.638428</v>
      </c>
    </row>
    <row r="706" spans="3:6" ht="12.75">
      <c r="C706">
        <v>15075.068359</v>
      </c>
      <c r="D706">
        <v>10050.53125</v>
      </c>
      <c r="E706">
        <v>7399.950195</v>
      </c>
      <c r="F706">
        <v>1972.75</v>
      </c>
    </row>
    <row r="707" spans="3:6" ht="12.75">
      <c r="C707">
        <v>15065.602539</v>
      </c>
      <c r="D707">
        <v>10069.708984</v>
      </c>
      <c r="E707">
        <v>7819.723633</v>
      </c>
      <c r="F707">
        <v>1969.398071</v>
      </c>
    </row>
    <row r="708" spans="3:6" ht="12.75">
      <c r="C708">
        <v>15046.03418</v>
      </c>
      <c r="D708">
        <v>10086.993164</v>
      </c>
      <c r="E708">
        <v>7989.852051</v>
      </c>
      <c r="F708">
        <v>1967.82666</v>
      </c>
    </row>
    <row r="709" spans="3:6" ht="12.75">
      <c r="C709">
        <v>15031.933594</v>
      </c>
      <c r="D709">
        <v>10094.508789</v>
      </c>
      <c r="E709">
        <v>7979.791992</v>
      </c>
      <c r="F709">
        <v>1962.600952</v>
      </c>
    </row>
    <row r="710" spans="3:6" ht="12.75">
      <c r="C710">
        <v>15013.890625</v>
      </c>
      <c r="D710">
        <v>10105.051758</v>
      </c>
      <c r="E710">
        <v>7936.475098</v>
      </c>
      <c r="F710">
        <v>1967.651123</v>
      </c>
    </row>
    <row r="711" spans="3:6" ht="12.75">
      <c r="C711">
        <v>14989.375</v>
      </c>
      <c r="D711">
        <v>10093.476563</v>
      </c>
      <c r="E711">
        <v>7876.254395</v>
      </c>
      <c r="F711">
        <v>1975.046631</v>
      </c>
    </row>
    <row r="712" spans="3:6" ht="12.75">
      <c r="C712">
        <v>14970.987305</v>
      </c>
      <c r="D712">
        <v>10083.016602</v>
      </c>
      <c r="E712">
        <v>7804.168457</v>
      </c>
      <c r="F712">
        <v>1995.782471</v>
      </c>
    </row>
    <row r="713" spans="3:6" ht="12.75">
      <c r="C713">
        <v>14989.037109</v>
      </c>
      <c r="D713">
        <v>10075.583008</v>
      </c>
      <c r="E713">
        <v>7625.672363</v>
      </c>
      <c r="F713">
        <v>2016.25354</v>
      </c>
    </row>
    <row r="714" spans="3:6" ht="12.75">
      <c r="C714">
        <v>14991.720703</v>
      </c>
      <c r="D714">
        <v>10065.339844</v>
      </c>
      <c r="E714">
        <v>7499.171875</v>
      </c>
      <c r="F714">
        <v>2021.302368</v>
      </c>
    </row>
    <row r="715" spans="3:6" ht="12.75">
      <c r="C715">
        <v>14992.770508</v>
      </c>
      <c r="D715">
        <v>10052.232422</v>
      </c>
      <c r="E715">
        <v>7434.505859</v>
      </c>
      <c r="F715">
        <v>2011.099243</v>
      </c>
    </row>
    <row r="716" spans="3:6" ht="12.75">
      <c r="C716">
        <v>14990.754883</v>
      </c>
      <c r="D716">
        <v>10042.392578</v>
      </c>
      <c r="E716">
        <v>7412.614746</v>
      </c>
      <c r="F716">
        <v>2005.906128</v>
      </c>
    </row>
    <row r="717" spans="3:6" ht="12.75">
      <c r="C717">
        <v>14979.382813</v>
      </c>
      <c r="D717">
        <v>10045.121094</v>
      </c>
      <c r="E717">
        <v>7397.033691</v>
      </c>
      <c r="F717">
        <v>1994.095947</v>
      </c>
    </row>
    <row r="718" spans="3:6" ht="12.75">
      <c r="C718">
        <v>14962.923828</v>
      </c>
      <c r="D718">
        <v>10021.833984</v>
      </c>
      <c r="E718">
        <v>7377.534668</v>
      </c>
      <c r="F718">
        <v>1988.332642</v>
      </c>
    </row>
    <row r="719" spans="3:6" ht="12.75">
      <c r="C719">
        <v>14920.432617</v>
      </c>
      <c r="D719">
        <v>10024.536133</v>
      </c>
      <c r="E719">
        <v>7341.015625</v>
      </c>
      <c r="F719">
        <v>2006.198242</v>
      </c>
    </row>
    <row r="720" spans="3:6" ht="12.75">
      <c r="C720">
        <v>14984.485352</v>
      </c>
      <c r="D720">
        <v>10030.4375</v>
      </c>
      <c r="E720">
        <v>7336.994629</v>
      </c>
      <c r="F720">
        <v>2045.753174</v>
      </c>
    </row>
    <row r="721" spans="3:6" ht="12.75">
      <c r="C721">
        <v>15024.148438</v>
      </c>
      <c r="D721">
        <v>10024.436523</v>
      </c>
      <c r="E721">
        <v>7339.003906</v>
      </c>
      <c r="F721">
        <v>2048.406738</v>
      </c>
    </row>
    <row r="722" spans="3:6" ht="12.75">
      <c r="C722">
        <v>15045.040039</v>
      </c>
      <c r="D722">
        <v>10034.030273</v>
      </c>
      <c r="E722">
        <v>7330.956543</v>
      </c>
      <c r="F722">
        <v>2047.122437</v>
      </c>
    </row>
    <row r="723" spans="3:6" ht="12.75">
      <c r="C723">
        <v>15063.354492</v>
      </c>
      <c r="D723">
        <v>10062.94043</v>
      </c>
      <c r="E723">
        <v>7330.181152</v>
      </c>
      <c r="F723">
        <v>2057.4375</v>
      </c>
    </row>
    <row r="724" spans="3:6" ht="12.75">
      <c r="C724">
        <v>15079.110352</v>
      </c>
      <c r="D724">
        <v>10080.708008</v>
      </c>
      <c r="E724">
        <v>7336.036621</v>
      </c>
      <c r="F724">
        <v>2052.634033</v>
      </c>
    </row>
    <row r="725" spans="3:6" ht="12.75">
      <c r="C725">
        <v>15093.302734</v>
      </c>
      <c r="D725">
        <v>10081.555664</v>
      </c>
      <c r="E725">
        <v>7338.629395</v>
      </c>
      <c r="F725">
        <v>2044.345093</v>
      </c>
    </row>
    <row r="726" spans="3:6" ht="12.75">
      <c r="C726">
        <v>15077.563477</v>
      </c>
      <c r="D726">
        <v>10064.021484</v>
      </c>
      <c r="E726">
        <v>7344.452148</v>
      </c>
      <c r="F726">
        <v>2045.119995</v>
      </c>
    </row>
    <row r="727" spans="3:6" ht="12.75">
      <c r="C727">
        <v>15021.170898</v>
      </c>
      <c r="D727">
        <v>10071.707031</v>
      </c>
      <c r="E727">
        <v>7357.293457</v>
      </c>
      <c r="F727">
        <v>2052.032715</v>
      </c>
    </row>
    <row r="728" spans="3:6" ht="12.75">
      <c r="C728">
        <v>15014.246094</v>
      </c>
      <c r="D728">
        <v>10063.724609</v>
      </c>
      <c r="E728">
        <v>7419.133301</v>
      </c>
      <c r="F728">
        <v>2046.994019</v>
      </c>
    </row>
    <row r="729" spans="3:6" ht="12.75">
      <c r="C729">
        <v>15009.667969</v>
      </c>
      <c r="D729">
        <v>10056.238281</v>
      </c>
      <c r="E729">
        <v>7445.470703</v>
      </c>
      <c r="F729">
        <v>2032.681641</v>
      </c>
    </row>
    <row r="730" spans="3:6" ht="12.75">
      <c r="C730">
        <v>15015.876953</v>
      </c>
      <c r="D730">
        <v>10050.703125</v>
      </c>
      <c r="E730">
        <v>7450.401855</v>
      </c>
      <c r="F730">
        <v>2017.170288</v>
      </c>
    </row>
    <row r="731" spans="3:6" ht="12.75">
      <c r="C731">
        <v>15040.858398</v>
      </c>
      <c r="D731">
        <v>10056.819336</v>
      </c>
      <c r="E731">
        <v>7471.036621</v>
      </c>
      <c r="F731">
        <v>2005.920288</v>
      </c>
    </row>
    <row r="732" spans="3:6" ht="12.75">
      <c r="C732">
        <v>15058.1875</v>
      </c>
      <c r="D732">
        <v>10044.84375</v>
      </c>
      <c r="E732">
        <v>7500.027832</v>
      </c>
      <c r="F732">
        <v>1989.960327</v>
      </c>
    </row>
    <row r="733" spans="3:6" ht="12.75">
      <c r="C733">
        <v>15089.700195</v>
      </c>
      <c r="D733">
        <v>10022.978516</v>
      </c>
      <c r="E733">
        <v>7580.980957</v>
      </c>
      <c r="F733">
        <v>1960.301392</v>
      </c>
    </row>
    <row r="734" spans="3:6" ht="12.75">
      <c r="C734">
        <v>15103.266602</v>
      </c>
      <c r="D734">
        <v>10037.879883</v>
      </c>
      <c r="E734">
        <v>7613.085449</v>
      </c>
      <c r="F734">
        <v>1991.392212</v>
      </c>
    </row>
    <row r="735" spans="3:6" ht="12.75">
      <c r="C735">
        <v>15111.898438</v>
      </c>
      <c r="D735">
        <v>10044.664063</v>
      </c>
      <c r="E735">
        <v>7646.20166</v>
      </c>
      <c r="F735">
        <v>1996.879639</v>
      </c>
    </row>
    <row r="736" spans="3:6" ht="12.75">
      <c r="C736">
        <v>15106.589844</v>
      </c>
      <c r="D736">
        <v>10051.209961</v>
      </c>
      <c r="E736">
        <v>7664.766602</v>
      </c>
      <c r="F736">
        <v>1999.146484</v>
      </c>
    </row>
    <row r="737" spans="3:6" ht="12.75">
      <c r="C737">
        <v>15093.902344</v>
      </c>
      <c r="D737">
        <v>10053.924805</v>
      </c>
      <c r="E737">
        <v>7688.028809</v>
      </c>
      <c r="F737">
        <v>2000.271606</v>
      </c>
    </row>
    <row r="738" spans="3:6" ht="12.75">
      <c r="C738">
        <v>15074.555664</v>
      </c>
      <c r="D738">
        <v>10066.162109</v>
      </c>
      <c r="E738">
        <v>7700.92041</v>
      </c>
      <c r="F738">
        <v>2012.874634</v>
      </c>
    </row>
    <row r="739" spans="3:6" ht="12.75">
      <c r="C739">
        <v>15040.5</v>
      </c>
      <c r="D739">
        <v>10076.432617</v>
      </c>
      <c r="E739">
        <v>7707.956055</v>
      </c>
      <c r="F739">
        <v>2022.802979</v>
      </c>
    </row>
    <row r="740" spans="3:6" ht="12.75">
      <c r="C740">
        <v>14944.771484</v>
      </c>
      <c r="D740">
        <v>10068.634766</v>
      </c>
      <c r="E740">
        <v>7731.088379</v>
      </c>
      <c r="F740">
        <v>2008.237549</v>
      </c>
    </row>
    <row r="741" spans="3:6" ht="12.75">
      <c r="C741">
        <v>14954.869141</v>
      </c>
      <c r="D741">
        <v>10064.662109</v>
      </c>
      <c r="E741">
        <v>7754.026367</v>
      </c>
      <c r="F741">
        <v>1997.256836</v>
      </c>
    </row>
    <row r="742" spans="3:6" ht="12.75">
      <c r="C742">
        <v>14979.201172</v>
      </c>
      <c r="D742">
        <v>10052.733398</v>
      </c>
      <c r="E742">
        <v>7775.313965</v>
      </c>
      <c r="F742">
        <v>1997.056885</v>
      </c>
    </row>
    <row r="743" spans="3:6" ht="12.75">
      <c r="C743">
        <v>14986.225586</v>
      </c>
      <c r="D743">
        <v>10040.599609</v>
      </c>
      <c r="E743">
        <v>7777.459473</v>
      </c>
      <c r="F743">
        <v>2004.035034</v>
      </c>
    </row>
    <row r="744" spans="3:6" ht="12.75">
      <c r="C744">
        <v>14992.251953</v>
      </c>
      <c r="D744">
        <v>10038.4375</v>
      </c>
      <c r="E744">
        <v>7788.429199</v>
      </c>
      <c r="F744">
        <v>1999.029175</v>
      </c>
    </row>
    <row r="745" spans="3:6" ht="12.75">
      <c r="C745">
        <v>15000.898438</v>
      </c>
      <c r="D745">
        <v>10042.986328</v>
      </c>
      <c r="E745">
        <v>7793.508301</v>
      </c>
      <c r="F745">
        <v>1991.62915</v>
      </c>
    </row>
    <row r="746" spans="3:6" ht="12.75">
      <c r="C746">
        <v>15017.431641</v>
      </c>
      <c r="D746">
        <v>10021.546875</v>
      </c>
      <c r="E746">
        <v>7794.638184</v>
      </c>
      <c r="F746">
        <v>2015.21814</v>
      </c>
    </row>
    <row r="747" spans="3:6" ht="12.75">
      <c r="C747">
        <v>15041.288086</v>
      </c>
      <c r="D747">
        <v>10030.669922</v>
      </c>
      <c r="E747">
        <v>7813.732422</v>
      </c>
      <c r="F747">
        <v>2018.052734</v>
      </c>
    </row>
    <row r="748" spans="3:6" ht="12.75">
      <c r="C748">
        <v>15035.356445</v>
      </c>
      <c r="D748">
        <v>10041.103516</v>
      </c>
      <c r="E748">
        <v>7836.9375</v>
      </c>
      <c r="F748">
        <v>2000.799438</v>
      </c>
    </row>
    <row r="749" spans="3:6" ht="12.75">
      <c r="C749">
        <v>15026.649414</v>
      </c>
      <c r="D749">
        <v>10049.024414</v>
      </c>
      <c r="E749">
        <v>7844.649902</v>
      </c>
      <c r="F749">
        <v>1983.915527</v>
      </c>
    </row>
    <row r="750" spans="3:6" ht="12.75">
      <c r="C750">
        <v>15027.677734</v>
      </c>
      <c r="D750">
        <v>10047.879883</v>
      </c>
      <c r="E750">
        <v>7838.077637</v>
      </c>
      <c r="F750">
        <v>1999.832764</v>
      </c>
    </row>
    <row r="751" spans="3:6" ht="12.75">
      <c r="C751">
        <v>15044.422852</v>
      </c>
      <c r="D751">
        <v>10057.958984</v>
      </c>
      <c r="E751">
        <v>7846.803711</v>
      </c>
      <c r="F751">
        <v>2007.002808</v>
      </c>
    </row>
    <row r="752" spans="3:6" ht="12.75">
      <c r="C752">
        <v>15052.283203</v>
      </c>
      <c r="D752">
        <v>10071.075195</v>
      </c>
      <c r="E752">
        <v>7850.782715</v>
      </c>
      <c r="F752">
        <v>2007.379639</v>
      </c>
    </row>
    <row r="753" spans="3:6" ht="12.75">
      <c r="C753">
        <v>15051.914063</v>
      </c>
      <c r="D753">
        <v>10035.611328</v>
      </c>
      <c r="E753">
        <v>7857.369141</v>
      </c>
      <c r="F753">
        <v>1999.226318</v>
      </c>
    </row>
    <row r="754" spans="3:6" ht="12.75">
      <c r="C754">
        <v>15047.770508</v>
      </c>
      <c r="D754">
        <v>10020.523438</v>
      </c>
      <c r="E754">
        <v>7880.570313</v>
      </c>
      <c r="F754">
        <v>1996.7323</v>
      </c>
    </row>
    <row r="755" spans="3:6" ht="12.75">
      <c r="C755">
        <v>15032.47168</v>
      </c>
      <c r="D755">
        <v>10010.65625</v>
      </c>
      <c r="E755">
        <v>7909.580078</v>
      </c>
      <c r="F755">
        <v>1994.15271</v>
      </c>
    </row>
    <row r="756" spans="3:6" ht="12.75">
      <c r="C756">
        <v>15040.366211</v>
      </c>
      <c r="D756">
        <v>10001.152344</v>
      </c>
      <c r="E756">
        <v>7926.785645</v>
      </c>
      <c r="F756">
        <v>1997.676514</v>
      </c>
    </row>
    <row r="757" spans="3:6" ht="12.75">
      <c r="C757">
        <v>15042.050781</v>
      </c>
      <c r="D757">
        <v>10003.382813</v>
      </c>
      <c r="E757">
        <v>7933.406738</v>
      </c>
      <c r="F757">
        <v>1994.695557</v>
      </c>
    </row>
    <row r="758" spans="3:6" ht="12.75">
      <c r="C758">
        <v>15038.865234</v>
      </c>
      <c r="D758">
        <v>10007.595703</v>
      </c>
      <c r="E758">
        <v>7959.264648</v>
      </c>
      <c r="F758">
        <v>1993.025879</v>
      </c>
    </row>
    <row r="759" spans="3:6" ht="12.75">
      <c r="C759">
        <v>15022.683594</v>
      </c>
      <c r="D759">
        <v>10020.517578</v>
      </c>
      <c r="E759">
        <v>7973.904785</v>
      </c>
      <c r="F759">
        <v>1991.082275</v>
      </c>
    </row>
    <row r="760" spans="3:6" ht="12.75">
      <c r="C760">
        <v>15016.40918</v>
      </c>
      <c r="D760">
        <v>10030.62207</v>
      </c>
      <c r="E760">
        <v>8007.095215</v>
      </c>
      <c r="F760">
        <v>1992.442261</v>
      </c>
    </row>
    <row r="761" spans="3:6" ht="12.75">
      <c r="C761">
        <v>15033.615234</v>
      </c>
      <c r="D761">
        <v>10040.506836</v>
      </c>
      <c r="E761">
        <v>8034.016113</v>
      </c>
      <c r="F761">
        <v>1989.442383</v>
      </c>
    </row>
    <row r="762" spans="3:6" ht="12.75">
      <c r="C762">
        <v>15063.673828</v>
      </c>
      <c r="D762">
        <v>10039.233398</v>
      </c>
      <c r="E762">
        <v>8054.26709</v>
      </c>
      <c r="F762">
        <v>1989.861694</v>
      </c>
    </row>
    <row r="763" spans="3:6" ht="12.75">
      <c r="C763">
        <v>15063.029297</v>
      </c>
      <c r="D763">
        <v>10038.874023</v>
      </c>
      <c r="E763">
        <v>8078.705078</v>
      </c>
      <c r="F763">
        <v>1974.976074</v>
      </c>
    </row>
    <row r="764" spans="3:6" ht="12.75">
      <c r="C764">
        <v>15060.376953</v>
      </c>
      <c r="D764">
        <v>10046.884766</v>
      </c>
      <c r="E764">
        <v>8093.522461</v>
      </c>
      <c r="F764">
        <v>1942.775024</v>
      </c>
    </row>
    <row r="765" spans="3:6" ht="12.75">
      <c r="C765">
        <v>15056.178711</v>
      </c>
      <c r="D765">
        <v>10056.483398</v>
      </c>
      <c r="E765">
        <v>8100.297852</v>
      </c>
      <c r="F765">
        <v>1940.887451</v>
      </c>
    </row>
    <row r="766" spans="3:6" ht="12.75">
      <c r="C766">
        <v>15066.634766</v>
      </c>
      <c r="D766">
        <v>10050.987305</v>
      </c>
      <c r="E766">
        <v>8112.994629</v>
      </c>
      <c r="F766">
        <v>1972.155884</v>
      </c>
    </row>
    <row r="767" spans="3:6" ht="12.75">
      <c r="C767">
        <v>15086.347656</v>
      </c>
      <c r="D767">
        <v>10035.623047</v>
      </c>
      <c r="E767">
        <v>8116.592285</v>
      </c>
      <c r="F767">
        <v>1992.880615</v>
      </c>
    </row>
    <row r="768" spans="3:6" ht="12.75">
      <c r="C768">
        <v>15108.993164</v>
      </c>
      <c r="D768">
        <v>10038.982422</v>
      </c>
      <c r="E768">
        <v>8119.179688</v>
      </c>
      <c r="F768">
        <v>1992.030273</v>
      </c>
    </row>
    <row r="769" spans="3:6" ht="12.75">
      <c r="C769">
        <v>15098.615234</v>
      </c>
      <c r="D769">
        <v>10033.092773</v>
      </c>
      <c r="E769">
        <v>8159.965332</v>
      </c>
      <c r="F769">
        <v>2003.979126</v>
      </c>
    </row>
    <row r="770" spans="3:6" ht="12.75">
      <c r="C770">
        <v>15094.378906</v>
      </c>
      <c r="D770">
        <v>10017.867188</v>
      </c>
      <c r="E770">
        <v>8175.808594</v>
      </c>
      <c r="F770">
        <v>2020.268066</v>
      </c>
    </row>
    <row r="771" spans="3:6" ht="12.75">
      <c r="C771">
        <v>15100.075195</v>
      </c>
      <c r="D771">
        <v>10007.274414</v>
      </c>
      <c r="E771">
        <v>8173.556641</v>
      </c>
      <c r="F771">
        <v>2029.793823</v>
      </c>
    </row>
    <row r="772" spans="3:6" ht="12.75">
      <c r="C772">
        <v>15106.833008</v>
      </c>
      <c r="D772">
        <v>10002.336914</v>
      </c>
      <c r="E772">
        <v>8175.14209</v>
      </c>
      <c r="F772">
        <v>2034.429932</v>
      </c>
    </row>
    <row r="773" spans="3:6" ht="12.75">
      <c r="C773">
        <v>15110.086914</v>
      </c>
      <c r="D773">
        <v>9980.589844</v>
      </c>
      <c r="E773">
        <v>8193.518555</v>
      </c>
      <c r="F773">
        <v>2022.54895</v>
      </c>
    </row>
    <row r="774" spans="3:6" ht="12.75">
      <c r="C774">
        <v>15105.301758</v>
      </c>
      <c r="D774">
        <v>9989.009766</v>
      </c>
      <c r="E774">
        <v>8192.838867</v>
      </c>
      <c r="F774">
        <v>2007.94397</v>
      </c>
    </row>
    <row r="775" spans="3:6" ht="12.75">
      <c r="C775">
        <v>15091.450195</v>
      </c>
      <c r="D775">
        <v>10010.216797</v>
      </c>
      <c r="E775">
        <v>8203.549805</v>
      </c>
      <c r="F775">
        <v>2000.890747</v>
      </c>
    </row>
    <row r="776" spans="3:6" ht="12.75">
      <c r="C776">
        <v>15063.734375</v>
      </c>
      <c r="D776">
        <v>10038.483398</v>
      </c>
      <c r="E776">
        <v>8197.362305</v>
      </c>
      <c r="F776">
        <v>2017.013184</v>
      </c>
    </row>
    <row r="777" spans="3:6" ht="12.75">
      <c r="C777">
        <v>15017.633789</v>
      </c>
      <c r="D777">
        <v>10059.660156</v>
      </c>
      <c r="E777">
        <v>8193.086914</v>
      </c>
      <c r="F777">
        <v>2014.213989</v>
      </c>
    </row>
    <row r="778" spans="3:6" ht="12.75">
      <c r="C778">
        <v>14970.676758</v>
      </c>
      <c r="D778">
        <v>10070.486328</v>
      </c>
      <c r="E778">
        <v>8193.802734</v>
      </c>
      <c r="F778">
        <v>2013.604248</v>
      </c>
    </row>
    <row r="779" spans="3:6" ht="12.75">
      <c r="C779">
        <v>14950.501953</v>
      </c>
      <c r="D779">
        <v>10074.235352</v>
      </c>
      <c r="E779">
        <v>8186.361328</v>
      </c>
      <c r="F779">
        <v>2011.018188</v>
      </c>
    </row>
    <row r="780" spans="3:6" ht="12.75">
      <c r="C780">
        <v>14950.144531</v>
      </c>
      <c r="D780">
        <v>10082.208008</v>
      </c>
      <c r="E780">
        <v>8194.976563</v>
      </c>
      <c r="F780">
        <v>1984.11792</v>
      </c>
    </row>
    <row r="781" spans="3:6" ht="12.75">
      <c r="C781">
        <v>14964.754883</v>
      </c>
      <c r="D781">
        <v>10084.033203</v>
      </c>
      <c r="E781">
        <v>8166.220703</v>
      </c>
      <c r="F781">
        <v>1948.718018</v>
      </c>
    </row>
    <row r="782" spans="3:6" ht="12.75">
      <c r="C782">
        <v>15016.658203</v>
      </c>
      <c r="D782">
        <v>10067.233398</v>
      </c>
      <c r="E782">
        <v>8151.834961</v>
      </c>
      <c r="F782">
        <v>1934.029785</v>
      </c>
    </row>
    <row r="783" spans="3:6" ht="12.75">
      <c r="C783">
        <v>15043.602539</v>
      </c>
      <c r="D783">
        <v>10074.923828</v>
      </c>
      <c r="E783">
        <v>8138.882813</v>
      </c>
      <c r="F783">
        <v>1944.916016</v>
      </c>
    </row>
    <row r="784" spans="3:6" ht="12.75">
      <c r="C784">
        <v>15023.726563</v>
      </c>
      <c r="D784">
        <v>10080.955078</v>
      </c>
      <c r="E784">
        <v>8149.775391</v>
      </c>
      <c r="F784">
        <v>1951.524902</v>
      </c>
    </row>
    <row r="785" spans="3:6" ht="12.75">
      <c r="C785">
        <v>15018.463867</v>
      </c>
      <c r="D785">
        <v>10087.604492</v>
      </c>
      <c r="E785">
        <v>8158.217773</v>
      </c>
      <c r="F785">
        <v>1951.858276</v>
      </c>
    </row>
    <row r="786" spans="3:6" ht="12.75">
      <c r="C786">
        <v>15020.017578</v>
      </c>
      <c r="D786">
        <v>10094.384766</v>
      </c>
      <c r="E786">
        <v>8154.066895</v>
      </c>
      <c r="F786">
        <v>1955.050537</v>
      </c>
    </row>
    <row r="787" spans="3:6" ht="12.75">
      <c r="C787">
        <v>15026.619141</v>
      </c>
      <c r="D787">
        <v>10115.167969</v>
      </c>
      <c r="E787">
        <v>8172.452637</v>
      </c>
      <c r="F787">
        <v>1967.214966</v>
      </c>
    </row>
    <row r="788" spans="3:6" ht="12.75">
      <c r="C788">
        <v>15022.086914</v>
      </c>
      <c r="D788">
        <v>10132.445313</v>
      </c>
      <c r="E788">
        <v>8176.165527</v>
      </c>
      <c r="F788">
        <v>1985.133057</v>
      </c>
    </row>
    <row r="789" spans="3:6" ht="12.75">
      <c r="C789">
        <v>14998.984375</v>
      </c>
      <c r="D789">
        <v>10138.844727</v>
      </c>
      <c r="E789">
        <v>8183.547852</v>
      </c>
      <c r="F789">
        <v>1999.989502</v>
      </c>
    </row>
    <row r="790" spans="3:6" ht="12.75">
      <c r="C790">
        <v>15019.874023</v>
      </c>
      <c r="D790">
        <v>10141.064453</v>
      </c>
      <c r="E790">
        <v>8170.533203</v>
      </c>
      <c r="F790">
        <v>2031.630127</v>
      </c>
    </row>
    <row r="791" spans="3:6" ht="12.75">
      <c r="C791">
        <v>15040.369141</v>
      </c>
      <c r="D791">
        <v>10146.977539</v>
      </c>
      <c r="E791">
        <v>8159.542969</v>
      </c>
      <c r="F791">
        <v>1978.261963</v>
      </c>
    </row>
    <row r="792" spans="3:6" ht="12.75">
      <c r="C792">
        <v>15063.254883</v>
      </c>
      <c r="D792">
        <v>10146.333984</v>
      </c>
      <c r="E792">
        <v>8168.628906</v>
      </c>
      <c r="F792">
        <v>1956.13916</v>
      </c>
    </row>
    <row r="793" spans="3:6" ht="12.75">
      <c r="C793">
        <v>15085.279297</v>
      </c>
      <c r="D793">
        <v>10143.520508</v>
      </c>
      <c r="E793">
        <v>8167.797852</v>
      </c>
      <c r="F793">
        <v>1952.635132</v>
      </c>
    </row>
    <row r="794" spans="3:6" ht="12.75">
      <c r="C794">
        <v>15100.442383</v>
      </c>
      <c r="D794">
        <v>10146.661133</v>
      </c>
      <c r="E794">
        <v>8179.009766</v>
      </c>
      <c r="F794">
        <v>1949.26416</v>
      </c>
    </row>
    <row r="795" spans="3:6" ht="12.75">
      <c r="C795">
        <v>15105.513672</v>
      </c>
      <c r="D795">
        <v>10156.698242</v>
      </c>
      <c r="E795">
        <v>8179.358398</v>
      </c>
      <c r="F795">
        <v>1950.252075</v>
      </c>
    </row>
    <row r="796" spans="3:6" ht="12.75">
      <c r="C796">
        <v>15105.058594</v>
      </c>
      <c r="D796">
        <v>10157.597656</v>
      </c>
      <c r="E796">
        <v>8172.677246</v>
      </c>
      <c r="F796">
        <v>1956.991577</v>
      </c>
    </row>
    <row r="797" spans="3:6" ht="12.75">
      <c r="C797">
        <v>15092.625</v>
      </c>
      <c r="D797">
        <v>10164.029297</v>
      </c>
      <c r="E797">
        <v>8166.519043</v>
      </c>
      <c r="F797">
        <v>1963.035767</v>
      </c>
    </row>
    <row r="798" spans="3:6" ht="12.75">
      <c r="C798">
        <v>15081.049805</v>
      </c>
      <c r="D798">
        <v>10162.060547</v>
      </c>
      <c r="E798">
        <v>8172.387207</v>
      </c>
      <c r="F798">
        <v>1964.116699</v>
      </c>
    </row>
    <row r="799" spans="3:6" ht="12.75">
      <c r="C799">
        <v>15079.222656</v>
      </c>
      <c r="D799">
        <v>10160.952148</v>
      </c>
      <c r="E799">
        <v>8167.855957</v>
      </c>
      <c r="F799">
        <v>1965.717773</v>
      </c>
    </row>
    <row r="800" spans="3:6" ht="12.75">
      <c r="C800">
        <v>15080.123047</v>
      </c>
      <c r="D800">
        <v>10162.128906</v>
      </c>
      <c r="E800">
        <v>8161.008789</v>
      </c>
      <c r="F800">
        <v>1990.727051</v>
      </c>
    </row>
    <row r="801" spans="3:6" ht="12.75">
      <c r="C801">
        <v>15083.693359</v>
      </c>
      <c r="D801">
        <v>10147.121094</v>
      </c>
      <c r="E801">
        <v>8167.421875</v>
      </c>
      <c r="F801">
        <v>2033.369995</v>
      </c>
    </row>
    <row r="802" spans="3:6" ht="12.75">
      <c r="C802">
        <v>15082.649414</v>
      </c>
      <c r="D802">
        <v>10128.87793</v>
      </c>
      <c r="E802">
        <v>8161.396973</v>
      </c>
      <c r="F802">
        <v>2042.654907</v>
      </c>
    </row>
    <row r="803" spans="3:6" ht="12.75">
      <c r="C803">
        <v>15092.161133</v>
      </c>
      <c r="D803">
        <v>10118.423828</v>
      </c>
      <c r="E803">
        <v>8138.188965</v>
      </c>
      <c r="F803">
        <v>2031.081543</v>
      </c>
    </row>
    <row r="804" spans="3:6" ht="12.75">
      <c r="C804">
        <v>15114.237305</v>
      </c>
      <c r="D804">
        <v>10095.782227</v>
      </c>
      <c r="E804">
        <v>8129.389648</v>
      </c>
      <c r="F804">
        <v>2022.569946</v>
      </c>
    </row>
    <row r="805" spans="3:6" ht="12.75">
      <c r="C805">
        <v>15107.902344</v>
      </c>
      <c r="D805">
        <v>10083.553711</v>
      </c>
      <c r="E805">
        <v>8120.016113</v>
      </c>
      <c r="F805">
        <v>2000.553345</v>
      </c>
    </row>
    <row r="806" spans="3:6" ht="12.75">
      <c r="C806">
        <v>15109.276367</v>
      </c>
      <c r="D806">
        <v>10083.34375</v>
      </c>
      <c r="E806">
        <v>8096.969238</v>
      </c>
      <c r="F806">
        <v>1998.082031</v>
      </c>
    </row>
    <row r="807" spans="3:6" ht="12.75">
      <c r="C807">
        <v>15110.28418</v>
      </c>
      <c r="D807">
        <v>10091.189453</v>
      </c>
      <c r="E807">
        <v>8035.498047</v>
      </c>
      <c r="F807">
        <v>1991.16333</v>
      </c>
    </row>
    <row r="808" spans="3:6" ht="12.75">
      <c r="C808">
        <v>15117.931641</v>
      </c>
      <c r="D808">
        <v>10092.066406</v>
      </c>
      <c r="E808">
        <v>8016.79834</v>
      </c>
      <c r="F808">
        <v>2005.698364</v>
      </c>
    </row>
    <row r="809" spans="3:6" ht="12.75">
      <c r="C809">
        <v>15128.402344</v>
      </c>
      <c r="D809">
        <v>10090.859375</v>
      </c>
      <c r="E809">
        <v>8038.990234</v>
      </c>
      <c r="F809">
        <v>2009.554077</v>
      </c>
    </row>
    <row r="810" spans="3:6" ht="12.75">
      <c r="C810">
        <v>15103.27832</v>
      </c>
      <c r="D810">
        <v>10085.151367</v>
      </c>
      <c r="E810">
        <v>8047.766602</v>
      </c>
      <c r="F810">
        <v>1995.158447</v>
      </c>
    </row>
    <row r="811" spans="3:6" ht="12.75">
      <c r="C811">
        <v>15075.227539</v>
      </c>
      <c r="D811">
        <v>10092.777344</v>
      </c>
      <c r="E811">
        <v>8064.498047</v>
      </c>
      <c r="F811">
        <v>1930.64856</v>
      </c>
    </row>
    <row r="812" spans="3:6" ht="12.75">
      <c r="C812">
        <v>15051.878906</v>
      </c>
      <c r="D812">
        <v>10105.429688</v>
      </c>
      <c r="E812">
        <v>8086.231934</v>
      </c>
      <c r="F812">
        <v>1912.27063</v>
      </c>
    </row>
    <row r="813" spans="3:6" ht="12.75">
      <c r="C813">
        <v>15055.770508</v>
      </c>
      <c r="D813">
        <v>10114.691406</v>
      </c>
      <c r="E813">
        <v>8100.240723</v>
      </c>
      <c r="F813">
        <v>1918.227661</v>
      </c>
    </row>
    <row r="814" spans="3:6" ht="12.75">
      <c r="C814">
        <v>15058.294922</v>
      </c>
      <c r="D814">
        <v>10138.842773</v>
      </c>
      <c r="E814">
        <v>8119.012695</v>
      </c>
      <c r="F814">
        <v>1926.897461</v>
      </c>
    </row>
    <row r="815" spans="4:6" ht="12.75">
      <c r="D815">
        <v>10140.870117</v>
      </c>
      <c r="E815">
        <v>8126.880859</v>
      </c>
      <c r="F815">
        <v>1929.031616</v>
      </c>
    </row>
    <row r="816" spans="4:6" ht="12.75">
      <c r="D816">
        <v>10135.071289</v>
      </c>
      <c r="E816">
        <v>8132.02832</v>
      </c>
      <c r="F816">
        <v>1937.76355</v>
      </c>
    </row>
    <row r="817" spans="4:6" ht="12.75">
      <c r="D817">
        <v>10129.866211</v>
      </c>
      <c r="E817">
        <v>8143.337402</v>
      </c>
      <c r="F817">
        <v>1946.831909</v>
      </c>
    </row>
    <row r="818" spans="4:6" ht="12.75">
      <c r="D818">
        <v>10141.697266</v>
      </c>
      <c r="E818">
        <v>8124.157715</v>
      </c>
      <c r="F818">
        <v>1950.077148</v>
      </c>
    </row>
    <row r="819" spans="4:6" ht="12.75">
      <c r="D819">
        <v>10136.260742</v>
      </c>
      <c r="E819">
        <v>8106.211914</v>
      </c>
      <c r="F819">
        <v>2013.114746</v>
      </c>
    </row>
    <row r="820" spans="4:6" ht="12.75">
      <c r="D820">
        <v>10128.405273</v>
      </c>
      <c r="E820">
        <v>8109.311523</v>
      </c>
      <c r="F820">
        <v>2045.351685</v>
      </c>
    </row>
    <row r="821" spans="4:6" ht="12.75">
      <c r="D821">
        <v>10129.339844</v>
      </c>
      <c r="E821">
        <v>8113.930176</v>
      </c>
      <c r="F821">
        <v>2043.913452</v>
      </c>
    </row>
    <row r="822" spans="4:6" ht="12.75">
      <c r="D822">
        <v>10132.90332</v>
      </c>
      <c r="E822">
        <v>8107.126465</v>
      </c>
      <c r="F822">
        <v>2045.439087</v>
      </c>
    </row>
    <row r="823" spans="4:6" ht="12.75">
      <c r="D823">
        <v>10126.271484</v>
      </c>
      <c r="E823">
        <v>8122.300293</v>
      </c>
      <c r="F823">
        <v>2035.097778</v>
      </c>
    </row>
    <row r="824" spans="4:6" ht="12.75">
      <c r="D824">
        <v>10118.114258</v>
      </c>
      <c r="E824">
        <v>8117.089355</v>
      </c>
      <c r="F824">
        <v>2021.829346</v>
      </c>
    </row>
    <row r="825" spans="5:6" ht="12.75">
      <c r="E825">
        <v>8120.477051</v>
      </c>
      <c r="F825">
        <v>2024.991699</v>
      </c>
    </row>
    <row r="826" spans="5:6" ht="12.75">
      <c r="E826">
        <v>8122.686035</v>
      </c>
      <c r="F826">
        <v>2010.750244</v>
      </c>
    </row>
    <row r="827" spans="5:6" ht="12.75">
      <c r="E827">
        <v>8112.362793</v>
      </c>
      <c r="F827">
        <v>2007.088379</v>
      </c>
    </row>
    <row r="828" spans="5:6" ht="12.75">
      <c r="E828">
        <v>8106.941406</v>
      </c>
      <c r="F828">
        <v>1997.784668</v>
      </c>
    </row>
    <row r="829" spans="5:6" ht="12.75">
      <c r="E829">
        <v>8075.891602</v>
      </c>
      <c r="F829">
        <v>1990.95105</v>
      </c>
    </row>
    <row r="830" spans="5:6" ht="12.75">
      <c r="E830">
        <v>8016.220703</v>
      </c>
      <c r="F830">
        <v>1993.608521</v>
      </c>
    </row>
    <row r="831" spans="5:6" ht="12.75">
      <c r="E831">
        <v>8006.576172</v>
      </c>
      <c r="F831">
        <v>1981.672119</v>
      </c>
    </row>
    <row r="832" spans="5:6" ht="12.75">
      <c r="E832">
        <v>7998.279785</v>
      </c>
      <c r="F832">
        <v>1980.907104</v>
      </c>
    </row>
    <row r="833" spans="5:6" ht="12.75">
      <c r="E833">
        <v>7994.4375</v>
      </c>
      <c r="F833">
        <v>1942.283447</v>
      </c>
    </row>
    <row r="834" spans="5:6" ht="12.75">
      <c r="E834">
        <v>7997.522461</v>
      </c>
      <c r="F834">
        <v>1941.68335</v>
      </c>
    </row>
    <row r="835" spans="5:6" ht="12.75">
      <c r="E835">
        <v>8024.675293</v>
      </c>
      <c r="F835">
        <v>1948.355469</v>
      </c>
    </row>
    <row r="836" spans="5:6" ht="12.75">
      <c r="E836">
        <v>8102.626953</v>
      </c>
      <c r="F836">
        <v>1953.437256</v>
      </c>
    </row>
    <row r="837" spans="5:6" ht="12.75">
      <c r="E837">
        <v>8153.354492</v>
      </c>
      <c r="F837">
        <v>1961.207031</v>
      </c>
    </row>
    <row r="838" spans="5:6" ht="12.75">
      <c r="E838">
        <v>8160.959961</v>
      </c>
      <c r="F838">
        <v>1967.21936</v>
      </c>
    </row>
    <row r="839" spans="5:6" ht="12.75">
      <c r="E839">
        <v>8172.385742</v>
      </c>
      <c r="F839">
        <v>1971.616333</v>
      </c>
    </row>
    <row r="840" spans="5:6" ht="12.75">
      <c r="E840">
        <v>8176.966309</v>
      </c>
      <c r="F840">
        <v>1981.509888</v>
      </c>
    </row>
    <row r="841" spans="5:6" ht="12.75">
      <c r="E841">
        <v>8175.414063</v>
      </c>
      <c r="F841">
        <v>1997.517944</v>
      </c>
    </row>
    <row r="842" spans="5:6" ht="12.75">
      <c r="E842">
        <v>8177.116211</v>
      </c>
      <c r="F842">
        <v>2020.886597</v>
      </c>
    </row>
    <row r="843" spans="5:6" ht="12.75">
      <c r="E843">
        <v>8168.023438</v>
      </c>
      <c r="F843">
        <v>2029.299927</v>
      </c>
    </row>
    <row r="844" spans="5:6" ht="12.75">
      <c r="E844">
        <v>8156.840332</v>
      </c>
      <c r="F844">
        <v>2038.232178</v>
      </c>
    </row>
    <row r="845" spans="5:6" ht="12.75">
      <c r="E845">
        <v>8142.365723</v>
      </c>
      <c r="F845">
        <v>2024.459229</v>
      </c>
    </row>
    <row r="846" spans="5:6" ht="12.75">
      <c r="E846">
        <v>8139.318848</v>
      </c>
      <c r="F846">
        <v>2015.590088</v>
      </c>
    </row>
    <row r="847" spans="5:6" ht="12.75">
      <c r="E847">
        <v>8147.904297</v>
      </c>
      <c r="F847">
        <v>1991.587891</v>
      </c>
    </row>
    <row r="848" spans="5:6" ht="12.75">
      <c r="E848">
        <v>8124.09082</v>
      </c>
      <c r="F848">
        <v>1988.75293</v>
      </c>
    </row>
    <row r="849" spans="5:6" ht="12.75">
      <c r="E849">
        <v>8066.541504</v>
      </c>
      <c r="F849">
        <v>1990.510864</v>
      </c>
    </row>
    <row r="850" spans="5:6" ht="12.75">
      <c r="E850">
        <v>8036.825684</v>
      </c>
      <c r="F850">
        <v>1998.766602</v>
      </c>
    </row>
    <row r="851" spans="5:6" ht="12.75">
      <c r="E851">
        <v>8000.994141</v>
      </c>
      <c r="F851">
        <v>2003.967529</v>
      </c>
    </row>
    <row r="852" spans="5:6" ht="12.75">
      <c r="E852">
        <v>7953.392578</v>
      </c>
      <c r="F852">
        <v>2010.996582</v>
      </c>
    </row>
    <row r="853" ht="12.75">
      <c r="F853">
        <v>2012.908936</v>
      </c>
    </row>
    <row r="854" ht="12.75">
      <c r="F854">
        <v>2003.113403</v>
      </c>
    </row>
    <row r="855" ht="12.75">
      <c r="F855">
        <v>1990.820068</v>
      </c>
    </row>
    <row r="856" ht="12.75">
      <c r="F856">
        <v>1986.795532</v>
      </c>
    </row>
    <row r="857" ht="12.75">
      <c r="F857">
        <v>1985.566406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03"/>
  <sheetViews>
    <sheetView workbookViewId="0" topLeftCell="A1">
      <selection activeCell="A1" sqref="A1"/>
    </sheetView>
  </sheetViews>
  <sheetFormatPr defaultColWidth="9.140625" defaultRowHeight="12.75"/>
  <cols>
    <col min="5" max="5" width="2.28125" style="0" customWidth="1"/>
    <col min="12" max="12" width="2.28125" style="0" customWidth="1"/>
    <col min="19" max="19" width="2.7109375" style="0" customWidth="1"/>
    <col min="26" max="26" width="2.28125" style="0" customWidth="1"/>
    <col min="33" max="33" width="2.00390625" style="0" customWidth="1"/>
  </cols>
  <sheetData>
    <row r="1" spans="1:34" ht="12.75">
      <c r="A1" t="s">
        <v>133</v>
      </c>
      <c r="F1" t="s">
        <v>133</v>
      </c>
      <c r="M1" t="s">
        <v>133</v>
      </c>
      <c r="T1" t="s">
        <v>133</v>
      </c>
      <c r="AA1" t="s">
        <v>133</v>
      </c>
      <c r="AH1" t="s">
        <v>133</v>
      </c>
    </row>
    <row r="3" spans="1:34" ht="12.75">
      <c r="A3" t="s">
        <v>134</v>
      </c>
      <c r="F3" t="s">
        <v>134</v>
      </c>
      <c r="M3" t="s">
        <v>149</v>
      </c>
      <c r="T3" t="s">
        <v>149</v>
      </c>
      <c r="AA3" t="s">
        <v>134</v>
      </c>
      <c r="AH3" t="s">
        <v>134</v>
      </c>
    </row>
    <row r="4" spans="1:34" ht="12.75">
      <c r="A4" t="s">
        <v>135</v>
      </c>
      <c r="F4" t="s">
        <v>135</v>
      </c>
      <c r="M4" t="s">
        <v>150</v>
      </c>
      <c r="T4" t="s">
        <v>150</v>
      </c>
      <c r="AA4" t="s">
        <v>135</v>
      </c>
      <c r="AH4" t="s">
        <v>135</v>
      </c>
    </row>
    <row r="5" spans="1:34" ht="12.75">
      <c r="A5" t="s">
        <v>136</v>
      </c>
      <c r="F5" t="s">
        <v>136</v>
      </c>
      <c r="M5" t="s">
        <v>151</v>
      </c>
      <c r="T5" t="s">
        <v>151</v>
      </c>
      <c r="AA5" t="s">
        <v>136</v>
      </c>
      <c r="AH5" t="s">
        <v>136</v>
      </c>
    </row>
    <row r="6" spans="1:34" ht="12.75">
      <c r="A6" t="s">
        <v>137</v>
      </c>
      <c r="F6" t="s">
        <v>137</v>
      </c>
      <c r="M6" t="s">
        <v>152</v>
      </c>
      <c r="T6" t="s">
        <v>152</v>
      </c>
      <c r="AA6" t="s">
        <v>137</v>
      </c>
      <c r="AH6" t="s">
        <v>137</v>
      </c>
    </row>
    <row r="8" spans="1:34" ht="12.75">
      <c r="A8" t="s">
        <v>138</v>
      </c>
      <c r="F8" t="s">
        <v>145</v>
      </c>
      <c r="M8" t="s">
        <v>153</v>
      </c>
      <c r="T8" t="s">
        <v>154</v>
      </c>
      <c r="AA8" t="s">
        <v>155</v>
      </c>
      <c r="AH8" t="s">
        <v>156</v>
      </c>
    </row>
    <row r="9" spans="1:34" ht="12.75">
      <c r="A9" t="s">
        <v>139</v>
      </c>
      <c r="F9" t="s">
        <v>139</v>
      </c>
      <c r="M9" t="s">
        <v>139</v>
      </c>
      <c r="T9" t="s">
        <v>139</v>
      </c>
      <c r="AA9" t="s">
        <v>139</v>
      </c>
      <c r="AH9" t="s">
        <v>139</v>
      </c>
    </row>
    <row r="10" spans="1:34" ht="12.75">
      <c r="A10" t="s">
        <v>140</v>
      </c>
      <c r="F10" t="s">
        <v>140</v>
      </c>
      <c r="M10" t="s">
        <v>140</v>
      </c>
      <c r="T10" t="s">
        <v>140</v>
      </c>
      <c r="AA10" t="s">
        <v>140</v>
      </c>
      <c r="AH10" t="s">
        <v>140</v>
      </c>
    </row>
    <row r="12" spans="1:39" ht="12.75">
      <c r="A12" t="s">
        <v>141</v>
      </c>
      <c r="B12" t="s">
        <v>142</v>
      </c>
      <c r="C12" t="s">
        <v>143</v>
      </c>
      <c r="D12" t="s">
        <v>144</v>
      </c>
      <c r="F12" t="s">
        <v>141</v>
      </c>
      <c r="G12" t="s">
        <v>142</v>
      </c>
      <c r="H12" t="s">
        <v>143</v>
      </c>
      <c r="I12" t="s">
        <v>146</v>
      </c>
      <c r="J12" t="s">
        <v>147</v>
      </c>
      <c r="K12" t="s">
        <v>148</v>
      </c>
      <c r="M12" t="s">
        <v>141</v>
      </c>
      <c r="N12" t="s">
        <v>142</v>
      </c>
      <c r="O12" t="s">
        <v>143</v>
      </c>
      <c r="P12" t="s">
        <v>146</v>
      </c>
      <c r="Q12" t="s">
        <v>147</v>
      </c>
      <c r="R12" t="s">
        <v>148</v>
      </c>
      <c r="T12" t="s">
        <v>141</v>
      </c>
      <c r="U12" t="s">
        <v>142</v>
      </c>
      <c r="V12" t="s">
        <v>143</v>
      </c>
      <c r="W12" t="s">
        <v>146</v>
      </c>
      <c r="X12" t="s">
        <v>147</v>
      </c>
      <c r="Y12" t="s">
        <v>148</v>
      </c>
      <c r="AA12" t="s">
        <v>141</v>
      </c>
      <c r="AB12" t="s">
        <v>142</v>
      </c>
      <c r="AC12" t="s">
        <v>143</v>
      </c>
      <c r="AD12" t="s">
        <v>146</v>
      </c>
      <c r="AE12" t="s">
        <v>147</v>
      </c>
      <c r="AF12" t="s">
        <v>148</v>
      </c>
      <c r="AH12" t="s">
        <v>141</v>
      </c>
      <c r="AI12" t="s">
        <v>142</v>
      </c>
      <c r="AJ12" t="s">
        <v>143</v>
      </c>
      <c r="AK12" t="s">
        <v>146</v>
      </c>
      <c r="AL12" t="s">
        <v>147</v>
      </c>
      <c r="AM12" t="s">
        <v>148</v>
      </c>
    </row>
    <row r="13" spans="1:39" ht="12.75">
      <c r="A13">
        <v>0</v>
      </c>
      <c r="B13">
        <v>6028</v>
      </c>
      <c r="C13">
        <v>68.13</v>
      </c>
      <c r="D13">
        <v>57.68</v>
      </c>
      <c r="F13">
        <v>0</v>
      </c>
      <c r="G13">
        <v>7931</v>
      </c>
      <c r="H13">
        <v>69.1</v>
      </c>
      <c r="I13">
        <v>23.33</v>
      </c>
      <c r="J13">
        <v>18.17</v>
      </c>
      <c r="K13">
        <v>28.37</v>
      </c>
      <c r="M13">
        <v>0</v>
      </c>
      <c r="N13">
        <v>6976</v>
      </c>
      <c r="O13">
        <v>36.96</v>
      </c>
      <c r="P13">
        <v>22.22</v>
      </c>
      <c r="Q13">
        <v>16.96</v>
      </c>
      <c r="R13">
        <v>28.37</v>
      </c>
      <c r="T13">
        <v>0</v>
      </c>
      <c r="U13">
        <v>6101</v>
      </c>
      <c r="V13">
        <v>24.19</v>
      </c>
      <c r="W13">
        <v>23.89</v>
      </c>
      <c r="X13">
        <v>15.65</v>
      </c>
      <c r="Y13">
        <v>28.36</v>
      </c>
      <c r="AA13">
        <v>0</v>
      </c>
      <c r="AB13">
        <v>5407</v>
      </c>
      <c r="AC13">
        <v>10.23</v>
      </c>
      <c r="AD13">
        <v>25.56</v>
      </c>
      <c r="AE13">
        <v>2.342</v>
      </c>
      <c r="AF13">
        <v>28.36</v>
      </c>
      <c r="AH13">
        <v>0</v>
      </c>
      <c r="AI13">
        <v>1814</v>
      </c>
      <c r="AJ13">
        <v>1.687</v>
      </c>
      <c r="AK13">
        <v>23.33</v>
      </c>
      <c r="AL13">
        <v>17.5</v>
      </c>
      <c r="AM13">
        <v>28.36</v>
      </c>
    </row>
    <row r="14" spans="1:39" ht="12.75">
      <c r="A14">
        <v>0.1</v>
      </c>
      <c r="B14">
        <v>6028</v>
      </c>
      <c r="C14">
        <v>68.29</v>
      </c>
      <c r="D14">
        <v>57.81</v>
      </c>
      <c r="F14">
        <v>0.1</v>
      </c>
      <c r="G14">
        <v>7938</v>
      </c>
      <c r="H14">
        <v>68.99</v>
      </c>
      <c r="I14">
        <v>23.33</v>
      </c>
      <c r="J14">
        <v>18.18</v>
      </c>
      <c r="K14">
        <v>28.37</v>
      </c>
      <c r="M14">
        <v>0.1</v>
      </c>
      <c r="N14">
        <v>6978</v>
      </c>
      <c r="O14">
        <v>36.87</v>
      </c>
      <c r="P14">
        <v>22.22</v>
      </c>
      <c r="Q14">
        <v>16.96</v>
      </c>
      <c r="R14">
        <v>28.37</v>
      </c>
      <c r="T14">
        <v>0.101</v>
      </c>
      <c r="U14">
        <v>6134</v>
      </c>
      <c r="V14">
        <v>24.53</v>
      </c>
      <c r="W14">
        <v>23.89</v>
      </c>
      <c r="X14">
        <v>15.65</v>
      </c>
      <c r="Y14">
        <v>28.36</v>
      </c>
      <c r="AA14">
        <v>0.1</v>
      </c>
      <c r="AB14">
        <v>5474</v>
      </c>
      <c r="AC14">
        <v>10.17</v>
      </c>
      <c r="AD14">
        <v>25.56</v>
      </c>
      <c r="AE14">
        <v>2.341</v>
      </c>
      <c r="AF14">
        <v>28.36</v>
      </c>
      <c r="AH14">
        <v>0.1</v>
      </c>
      <c r="AI14">
        <v>1849</v>
      </c>
      <c r="AJ14">
        <v>1.696</v>
      </c>
      <c r="AK14">
        <v>23.33</v>
      </c>
      <c r="AL14">
        <v>17.5</v>
      </c>
      <c r="AM14">
        <v>28.36</v>
      </c>
    </row>
    <row r="15" spans="1:39" ht="12.75">
      <c r="A15">
        <v>0.2</v>
      </c>
      <c r="B15">
        <v>6027</v>
      </c>
      <c r="C15">
        <v>68.37</v>
      </c>
      <c r="D15">
        <v>57.87</v>
      </c>
      <c r="F15">
        <v>0.2</v>
      </c>
      <c r="G15">
        <v>7950</v>
      </c>
      <c r="H15">
        <v>69.12</v>
      </c>
      <c r="I15">
        <v>23.33</v>
      </c>
      <c r="J15">
        <v>18.19</v>
      </c>
      <c r="K15">
        <v>28.37</v>
      </c>
      <c r="M15">
        <v>0.2</v>
      </c>
      <c r="N15">
        <v>6986</v>
      </c>
      <c r="O15">
        <v>36.8</v>
      </c>
      <c r="P15">
        <v>22.22</v>
      </c>
      <c r="Q15">
        <v>16.96</v>
      </c>
      <c r="R15">
        <v>28.37</v>
      </c>
      <c r="T15">
        <v>0.201</v>
      </c>
      <c r="U15">
        <v>6164</v>
      </c>
      <c r="V15">
        <v>24.83</v>
      </c>
      <c r="W15">
        <v>23.89</v>
      </c>
      <c r="X15">
        <v>15.65</v>
      </c>
      <c r="Y15">
        <v>28.36</v>
      </c>
      <c r="AA15">
        <v>0.2</v>
      </c>
      <c r="AB15">
        <v>5554</v>
      </c>
      <c r="AC15">
        <v>10.31</v>
      </c>
      <c r="AD15">
        <v>25.56</v>
      </c>
      <c r="AE15">
        <v>2.339</v>
      </c>
      <c r="AF15">
        <v>28.36</v>
      </c>
      <c r="AH15">
        <v>0.2</v>
      </c>
      <c r="AI15">
        <v>1870</v>
      </c>
      <c r="AJ15">
        <v>1.651</v>
      </c>
      <c r="AK15">
        <v>23.33</v>
      </c>
      <c r="AL15">
        <v>17.5</v>
      </c>
      <c r="AM15">
        <v>28.36</v>
      </c>
    </row>
    <row r="16" spans="1:39" ht="12.75">
      <c r="A16">
        <v>0.3</v>
      </c>
      <c r="B16">
        <v>6028</v>
      </c>
      <c r="C16">
        <v>68.35</v>
      </c>
      <c r="D16">
        <v>57.87</v>
      </c>
      <c r="F16">
        <v>0.3</v>
      </c>
      <c r="G16">
        <v>7962</v>
      </c>
      <c r="H16">
        <v>69.4</v>
      </c>
      <c r="I16">
        <v>23.33</v>
      </c>
      <c r="J16">
        <v>18.2</v>
      </c>
      <c r="K16">
        <v>28.37</v>
      </c>
      <c r="M16">
        <v>0.3</v>
      </c>
      <c r="N16">
        <v>6997</v>
      </c>
      <c r="O16">
        <v>36.79</v>
      </c>
      <c r="P16">
        <v>22.22</v>
      </c>
      <c r="Q16">
        <v>16.96</v>
      </c>
      <c r="R16">
        <v>28.37</v>
      </c>
      <c r="T16">
        <v>0.301</v>
      </c>
      <c r="U16">
        <v>6184</v>
      </c>
      <c r="V16">
        <v>25.01</v>
      </c>
      <c r="W16">
        <v>23.89</v>
      </c>
      <c r="X16">
        <v>15.64</v>
      </c>
      <c r="Y16">
        <v>28.36</v>
      </c>
      <c r="AA16">
        <v>0.3</v>
      </c>
      <c r="AB16">
        <v>5634</v>
      </c>
      <c r="AC16">
        <v>10.67</v>
      </c>
      <c r="AD16">
        <v>25.56</v>
      </c>
      <c r="AE16">
        <v>2.338</v>
      </c>
      <c r="AF16">
        <v>28.36</v>
      </c>
      <c r="AH16">
        <v>0.3</v>
      </c>
      <c r="AI16">
        <v>1871</v>
      </c>
      <c r="AJ16">
        <v>1.594</v>
      </c>
      <c r="AK16">
        <v>23.33</v>
      </c>
      <c r="AL16">
        <v>17.49</v>
      </c>
      <c r="AM16">
        <v>28.36</v>
      </c>
    </row>
    <row r="17" spans="1:39" ht="12.75">
      <c r="A17">
        <v>0.4</v>
      </c>
      <c r="B17">
        <v>6033</v>
      </c>
      <c r="C17">
        <v>68.32</v>
      </c>
      <c r="D17">
        <v>57.88</v>
      </c>
      <c r="F17">
        <v>0.4</v>
      </c>
      <c r="G17">
        <v>7967</v>
      </c>
      <c r="H17">
        <v>69.73</v>
      </c>
      <c r="I17">
        <v>23.33</v>
      </c>
      <c r="J17">
        <v>18.21</v>
      </c>
      <c r="K17">
        <v>28.37</v>
      </c>
      <c r="M17">
        <v>0.4</v>
      </c>
      <c r="N17">
        <v>7007</v>
      </c>
      <c r="O17">
        <v>36.85</v>
      </c>
      <c r="P17">
        <v>22.22</v>
      </c>
      <c r="Q17">
        <v>16.96</v>
      </c>
      <c r="R17">
        <v>28.37</v>
      </c>
      <c r="T17">
        <v>0.401</v>
      </c>
      <c r="U17">
        <v>6191</v>
      </c>
      <c r="V17">
        <v>25.1</v>
      </c>
      <c r="W17">
        <v>23.89</v>
      </c>
      <c r="X17">
        <v>15.64</v>
      </c>
      <c r="Y17">
        <v>28.36</v>
      </c>
      <c r="AA17">
        <v>0.4</v>
      </c>
      <c r="AB17">
        <v>5694</v>
      </c>
      <c r="AC17">
        <v>11.15</v>
      </c>
      <c r="AD17">
        <v>25.56</v>
      </c>
      <c r="AE17">
        <v>2.336</v>
      </c>
      <c r="AF17">
        <v>28.36</v>
      </c>
      <c r="AH17">
        <v>0.4</v>
      </c>
      <c r="AI17">
        <v>1850</v>
      </c>
      <c r="AJ17">
        <v>1.539</v>
      </c>
      <c r="AK17">
        <v>23.33</v>
      </c>
      <c r="AL17">
        <v>17.49</v>
      </c>
      <c r="AM17">
        <v>28.36</v>
      </c>
    </row>
    <row r="18" spans="1:39" ht="12.75">
      <c r="A18">
        <v>0.5</v>
      </c>
      <c r="B18">
        <v>6043</v>
      </c>
      <c r="C18">
        <v>68.31</v>
      </c>
      <c r="D18">
        <v>57.97</v>
      </c>
      <c r="F18">
        <v>0.5</v>
      </c>
      <c r="G18">
        <v>7959</v>
      </c>
      <c r="H18">
        <v>69.95</v>
      </c>
      <c r="I18">
        <v>23.33</v>
      </c>
      <c r="J18">
        <v>18.22</v>
      </c>
      <c r="K18">
        <v>28.37</v>
      </c>
      <c r="M18">
        <v>0.501</v>
      </c>
      <c r="N18">
        <v>7011</v>
      </c>
      <c r="O18">
        <v>36.94</v>
      </c>
      <c r="P18">
        <v>22.22</v>
      </c>
      <c r="Q18">
        <v>16.97</v>
      </c>
      <c r="R18">
        <v>28.37</v>
      </c>
      <c r="T18">
        <v>0.501</v>
      </c>
      <c r="U18">
        <v>6186</v>
      </c>
      <c r="V18">
        <v>25.08</v>
      </c>
      <c r="W18">
        <v>23.89</v>
      </c>
      <c r="X18">
        <v>15.63</v>
      </c>
      <c r="Y18">
        <v>28.36</v>
      </c>
      <c r="AA18">
        <v>0.5</v>
      </c>
      <c r="AB18">
        <v>5723</v>
      </c>
      <c r="AC18">
        <v>11.69</v>
      </c>
      <c r="AD18">
        <v>25.56</v>
      </c>
      <c r="AE18">
        <v>2.335</v>
      </c>
      <c r="AF18">
        <v>28.36</v>
      </c>
      <c r="AH18">
        <v>0.5</v>
      </c>
      <c r="AI18">
        <v>1827</v>
      </c>
      <c r="AJ18">
        <v>1.517</v>
      </c>
      <c r="AK18">
        <v>23.33</v>
      </c>
      <c r="AL18">
        <v>17.48</v>
      </c>
      <c r="AM18">
        <v>28.36</v>
      </c>
    </row>
    <row r="19" spans="1:39" ht="12.75">
      <c r="A19">
        <v>0.6</v>
      </c>
      <c r="B19">
        <v>6058</v>
      </c>
      <c r="C19">
        <v>68.34</v>
      </c>
      <c r="D19">
        <v>58.14</v>
      </c>
      <c r="F19">
        <v>0.6</v>
      </c>
      <c r="G19">
        <v>7943</v>
      </c>
      <c r="H19">
        <v>70.04</v>
      </c>
      <c r="I19">
        <v>23.33</v>
      </c>
      <c r="J19">
        <v>18.22</v>
      </c>
      <c r="K19">
        <v>28.37</v>
      </c>
      <c r="M19">
        <v>0.601</v>
      </c>
      <c r="N19">
        <v>7004</v>
      </c>
      <c r="O19">
        <v>37</v>
      </c>
      <c r="P19">
        <v>22.22</v>
      </c>
      <c r="Q19">
        <v>16.97</v>
      </c>
      <c r="R19">
        <v>28.37</v>
      </c>
      <c r="T19">
        <v>0.601</v>
      </c>
      <c r="U19">
        <v>6174</v>
      </c>
      <c r="V19">
        <v>25.02</v>
      </c>
      <c r="W19">
        <v>23.89</v>
      </c>
      <c r="X19">
        <v>15.63</v>
      </c>
      <c r="Y19">
        <v>28.36</v>
      </c>
      <c r="AA19">
        <v>0.6</v>
      </c>
      <c r="AB19">
        <v>5722</v>
      </c>
      <c r="AC19">
        <v>12.13</v>
      </c>
      <c r="AD19">
        <v>25.56</v>
      </c>
      <c r="AE19">
        <v>2.334</v>
      </c>
      <c r="AF19">
        <v>28.36</v>
      </c>
      <c r="AH19">
        <v>0.6</v>
      </c>
      <c r="AI19">
        <v>1818</v>
      </c>
      <c r="AJ19">
        <v>1.516</v>
      </c>
      <c r="AK19">
        <v>23.33</v>
      </c>
      <c r="AL19">
        <v>17.48</v>
      </c>
      <c r="AM19">
        <v>28.36</v>
      </c>
    </row>
    <row r="20" spans="1:39" ht="12.75">
      <c r="A20">
        <v>0.7</v>
      </c>
      <c r="B20">
        <v>6076</v>
      </c>
      <c r="C20">
        <v>68.44</v>
      </c>
      <c r="D20">
        <v>58.4</v>
      </c>
      <c r="F20">
        <v>0.701</v>
      </c>
      <c r="G20">
        <v>7928</v>
      </c>
      <c r="H20">
        <v>70.09</v>
      </c>
      <c r="I20">
        <v>23.33</v>
      </c>
      <c r="J20">
        <v>18.22</v>
      </c>
      <c r="K20">
        <v>28.37</v>
      </c>
      <c r="M20">
        <v>0.701</v>
      </c>
      <c r="N20">
        <v>6989</v>
      </c>
      <c r="O20">
        <v>36.99</v>
      </c>
      <c r="P20">
        <v>22.22</v>
      </c>
      <c r="Q20">
        <v>16.97</v>
      </c>
      <c r="R20">
        <v>28.37</v>
      </c>
      <c r="T20">
        <v>0.701</v>
      </c>
      <c r="U20">
        <v>6165</v>
      </c>
      <c r="V20">
        <v>24.97</v>
      </c>
      <c r="W20">
        <v>23.89</v>
      </c>
      <c r="X20">
        <v>15.63</v>
      </c>
      <c r="Y20">
        <v>28.36</v>
      </c>
      <c r="AA20">
        <v>0.7</v>
      </c>
      <c r="AB20">
        <v>5697</v>
      </c>
      <c r="AC20">
        <v>12.42</v>
      </c>
      <c r="AD20">
        <v>25.56</v>
      </c>
      <c r="AE20">
        <v>2.332</v>
      </c>
      <c r="AF20">
        <v>28.36</v>
      </c>
      <c r="AH20">
        <v>0.7</v>
      </c>
      <c r="AI20">
        <v>1825</v>
      </c>
      <c r="AJ20">
        <v>1.538</v>
      </c>
      <c r="AK20">
        <v>23.33</v>
      </c>
      <c r="AL20">
        <v>17.47</v>
      </c>
      <c r="AM20">
        <v>28.36</v>
      </c>
    </row>
    <row r="21" spans="1:39" ht="12.75">
      <c r="A21">
        <v>0.8</v>
      </c>
      <c r="B21">
        <v>6095</v>
      </c>
      <c r="C21">
        <v>68.55</v>
      </c>
      <c r="D21">
        <v>58.67</v>
      </c>
      <c r="F21">
        <v>2.111</v>
      </c>
      <c r="G21">
        <v>7816</v>
      </c>
      <c r="H21">
        <v>67.04</v>
      </c>
      <c r="I21">
        <v>23.33</v>
      </c>
      <c r="J21">
        <v>18.47</v>
      </c>
      <c r="K21">
        <v>28.37</v>
      </c>
      <c r="M21">
        <v>0.801</v>
      </c>
      <c r="N21">
        <v>6971</v>
      </c>
      <c r="O21">
        <v>36.88</v>
      </c>
      <c r="P21">
        <v>22.22</v>
      </c>
      <c r="Q21">
        <v>16.97</v>
      </c>
      <c r="R21">
        <v>28.37</v>
      </c>
      <c r="T21">
        <v>0.801</v>
      </c>
      <c r="U21">
        <v>6162</v>
      </c>
      <c r="V21">
        <v>24.96</v>
      </c>
      <c r="W21">
        <v>23.89</v>
      </c>
      <c r="X21">
        <v>15.63</v>
      </c>
      <c r="Y21">
        <v>28.36</v>
      </c>
      <c r="AA21">
        <v>0.8</v>
      </c>
      <c r="AB21">
        <v>5658</v>
      </c>
      <c r="AC21">
        <v>12.57</v>
      </c>
      <c r="AD21">
        <v>25.56</v>
      </c>
      <c r="AE21">
        <v>2.329</v>
      </c>
      <c r="AF21">
        <v>28.36</v>
      </c>
      <c r="AH21">
        <v>0.8</v>
      </c>
      <c r="AI21">
        <v>1847</v>
      </c>
      <c r="AJ21">
        <v>1.582</v>
      </c>
      <c r="AK21">
        <v>23.33</v>
      </c>
      <c r="AL21">
        <v>17.46</v>
      </c>
      <c r="AM21">
        <v>28.36</v>
      </c>
    </row>
    <row r="22" spans="1:39" ht="12.75">
      <c r="A22">
        <v>0.9</v>
      </c>
      <c r="B22">
        <v>6115</v>
      </c>
      <c r="C22">
        <v>68.66</v>
      </c>
      <c r="D22">
        <v>58.96</v>
      </c>
      <c r="F22">
        <v>2.212</v>
      </c>
      <c r="G22">
        <v>7817</v>
      </c>
      <c r="H22">
        <v>66.64</v>
      </c>
      <c r="I22">
        <v>23.33</v>
      </c>
      <c r="J22">
        <v>18.51</v>
      </c>
      <c r="K22">
        <v>28.37</v>
      </c>
      <c r="M22">
        <v>0.901</v>
      </c>
      <c r="N22">
        <v>6954</v>
      </c>
      <c r="O22">
        <v>36.71</v>
      </c>
      <c r="P22">
        <v>22.22</v>
      </c>
      <c r="Q22">
        <v>16.97</v>
      </c>
      <c r="R22">
        <v>28.37</v>
      </c>
      <c r="T22">
        <v>0.901</v>
      </c>
      <c r="U22">
        <v>6166</v>
      </c>
      <c r="V22">
        <v>24.99</v>
      </c>
      <c r="W22">
        <v>23.89</v>
      </c>
      <c r="X22">
        <v>15.63</v>
      </c>
      <c r="Y22">
        <v>28.36</v>
      </c>
      <c r="AA22">
        <v>0.9</v>
      </c>
      <c r="AB22">
        <v>5610</v>
      </c>
      <c r="AC22">
        <v>12.57</v>
      </c>
      <c r="AD22">
        <v>25.56</v>
      </c>
      <c r="AE22">
        <v>2.324</v>
      </c>
      <c r="AF22">
        <v>28.36</v>
      </c>
      <c r="AH22">
        <v>0.9</v>
      </c>
      <c r="AI22">
        <v>1873</v>
      </c>
      <c r="AJ22">
        <v>1.615</v>
      </c>
      <c r="AK22">
        <v>23.33</v>
      </c>
      <c r="AL22">
        <v>17.46</v>
      </c>
      <c r="AM22">
        <v>28.36</v>
      </c>
    </row>
    <row r="23" spans="1:39" ht="12.75">
      <c r="A23">
        <v>1</v>
      </c>
      <c r="B23">
        <v>6136</v>
      </c>
      <c r="C23">
        <v>68.8</v>
      </c>
      <c r="D23">
        <v>59.29</v>
      </c>
      <c r="F23">
        <v>2.313</v>
      </c>
      <c r="G23">
        <v>7834</v>
      </c>
      <c r="H23">
        <v>66.57</v>
      </c>
      <c r="I23">
        <v>23.33</v>
      </c>
      <c r="J23">
        <v>18.56</v>
      </c>
      <c r="K23">
        <v>28.37</v>
      </c>
      <c r="M23">
        <v>1.001</v>
      </c>
      <c r="N23">
        <v>6945</v>
      </c>
      <c r="O23">
        <v>36.58</v>
      </c>
      <c r="P23">
        <v>22.22</v>
      </c>
      <c r="Q23">
        <v>16.97</v>
      </c>
      <c r="R23">
        <v>28.37</v>
      </c>
      <c r="T23">
        <v>1.001</v>
      </c>
      <c r="U23">
        <v>6176</v>
      </c>
      <c r="V23">
        <v>25.08</v>
      </c>
      <c r="W23">
        <v>23.89</v>
      </c>
      <c r="X23">
        <v>15.63</v>
      </c>
      <c r="Y23">
        <v>28.36</v>
      </c>
      <c r="AA23">
        <v>1</v>
      </c>
      <c r="AB23">
        <v>5558</v>
      </c>
      <c r="AC23">
        <v>12.46</v>
      </c>
      <c r="AD23">
        <v>25.56</v>
      </c>
      <c r="AE23">
        <v>2.318</v>
      </c>
      <c r="AF23">
        <v>28.36</v>
      </c>
      <c r="AH23">
        <v>1</v>
      </c>
      <c r="AI23">
        <v>1894</v>
      </c>
      <c r="AJ23">
        <v>1.643</v>
      </c>
      <c r="AK23">
        <v>23.33</v>
      </c>
      <c r="AL23">
        <v>17.45</v>
      </c>
      <c r="AM23">
        <v>28.36</v>
      </c>
    </row>
    <row r="24" spans="1:39" ht="12.75">
      <c r="A24">
        <v>1.1</v>
      </c>
      <c r="B24">
        <v>6161</v>
      </c>
      <c r="C24">
        <v>68.92</v>
      </c>
      <c r="D24">
        <v>59.63</v>
      </c>
      <c r="F24">
        <v>2.413</v>
      </c>
      <c r="G24">
        <v>7867</v>
      </c>
      <c r="H24">
        <v>66.91</v>
      </c>
      <c r="I24">
        <v>23.33</v>
      </c>
      <c r="J24">
        <v>18.62</v>
      </c>
      <c r="K24">
        <v>28.37</v>
      </c>
      <c r="M24">
        <v>1.102</v>
      </c>
      <c r="N24">
        <v>6944</v>
      </c>
      <c r="O24">
        <v>36.52</v>
      </c>
      <c r="P24">
        <v>22.22</v>
      </c>
      <c r="Q24">
        <v>16.97</v>
      </c>
      <c r="R24">
        <v>28.37</v>
      </c>
      <c r="T24">
        <v>1.101</v>
      </c>
      <c r="U24">
        <v>6186</v>
      </c>
      <c r="V24">
        <v>25.19</v>
      </c>
      <c r="W24">
        <v>23.89</v>
      </c>
      <c r="X24">
        <v>15.63</v>
      </c>
      <c r="Y24">
        <v>28.36</v>
      </c>
      <c r="AA24">
        <v>1.1</v>
      </c>
      <c r="AB24">
        <v>5509</v>
      </c>
      <c r="AC24">
        <v>12.29</v>
      </c>
      <c r="AD24">
        <v>25.56</v>
      </c>
      <c r="AE24">
        <v>2.313</v>
      </c>
      <c r="AF24">
        <v>28.36</v>
      </c>
      <c r="AH24">
        <v>1.1</v>
      </c>
      <c r="AI24">
        <v>1907</v>
      </c>
      <c r="AJ24">
        <v>1.626</v>
      </c>
      <c r="AK24">
        <v>23.33</v>
      </c>
      <c r="AL24">
        <v>17.44</v>
      </c>
      <c r="AM24">
        <v>28.36</v>
      </c>
    </row>
    <row r="25" spans="1:39" ht="12.75">
      <c r="A25">
        <v>1.2</v>
      </c>
      <c r="B25">
        <v>6191</v>
      </c>
      <c r="C25">
        <v>69.08</v>
      </c>
      <c r="D25">
        <v>60.05</v>
      </c>
      <c r="F25">
        <v>2.514</v>
      </c>
      <c r="G25">
        <v>7912</v>
      </c>
      <c r="H25">
        <v>67.62</v>
      </c>
      <c r="I25">
        <v>23.33</v>
      </c>
      <c r="J25">
        <v>18.68</v>
      </c>
      <c r="K25">
        <v>28.37</v>
      </c>
      <c r="M25">
        <v>1.202</v>
      </c>
      <c r="N25">
        <v>6948</v>
      </c>
      <c r="O25">
        <v>36.6</v>
      </c>
      <c r="P25">
        <v>22.22</v>
      </c>
      <c r="Q25">
        <v>16.97</v>
      </c>
      <c r="R25">
        <v>28.37</v>
      </c>
      <c r="T25">
        <v>1.201</v>
      </c>
      <c r="U25">
        <v>6190</v>
      </c>
      <c r="V25">
        <v>25.28</v>
      </c>
      <c r="W25">
        <v>23.89</v>
      </c>
      <c r="X25">
        <v>15.63</v>
      </c>
      <c r="Y25">
        <v>28.36</v>
      </c>
      <c r="AA25">
        <v>1.2</v>
      </c>
      <c r="AB25">
        <v>5466</v>
      </c>
      <c r="AC25">
        <v>12.14</v>
      </c>
      <c r="AD25">
        <v>25.56</v>
      </c>
      <c r="AE25">
        <v>2.308</v>
      </c>
      <c r="AF25">
        <v>28.36</v>
      </c>
      <c r="AH25">
        <v>1.2</v>
      </c>
      <c r="AI25">
        <v>1907</v>
      </c>
      <c r="AJ25">
        <v>1.592</v>
      </c>
      <c r="AK25">
        <v>23.33</v>
      </c>
      <c r="AL25">
        <v>17.43</v>
      </c>
      <c r="AM25">
        <v>28.36</v>
      </c>
    </row>
    <row r="26" spans="1:39" ht="12.75">
      <c r="A26">
        <v>1.301</v>
      </c>
      <c r="B26">
        <v>6223</v>
      </c>
      <c r="C26">
        <v>69.24</v>
      </c>
      <c r="D26">
        <v>60.51</v>
      </c>
      <c r="F26">
        <v>2.614</v>
      </c>
      <c r="G26">
        <v>7960</v>
      </c>
      <c r="H26">
        <v>68.56</v>
      </c>
      <c r="I26">
        <v>23.33</v>
      </c>
      <c r="J26">
        <v>18.75</v>
      </c>
      <c r="K26">
        <v>28.37</v>
      </c>
      <c r="M26">
        <v>1.302</v>
      </c>
      <c r="N26">
        <v>6956</v>
      </c>
      <c r="O26">
        <v>36.78</v>
      </c>
      <c r="P26">
        <v>22.22</v>
      </c>
      <c r="Q26">
        <v>16.97</v>
      </c>
      <c r="R26">
        <v>28.37</v>
      </c>
      <c r="T26">
        <v>1.301</v>
      </c>
      <c r="U26">
        <v>6187</v>
      </c>
      <c r="V26">
        <v>25.32</v>
      </c>
      <c r="W26">
        <v>23.89</v>
      </c>
      <c r="X26">
        <v>15.63</v>
      </c>
      <c r="Y26">
        <v>28.36</v>
      </c>
      <c r="AA26">
        <v>1.3</v>
      </c>
      <c r="AB26">
        <v>5434</v>
      </c>
      <c r="AC26">
        <v>12.03</v>
      </c>
      <c r="AD26">
        <v>25.56</v>
      </c>
      <c r="AE26">
        <v>2.306</v>
      </c>
      <c r="AF26">
        <v>28.36</v>
      </c>
      <c r="AH26">
        <v>1.3</v>
      </c>
      <c r="AI26">
        <v>1894</v>
      </c>
      <c r="AJ26">
        <v>1.569</v>
      </c>
      <c r="AK26">
        <v>23.33</v>
      </c>
      <c r="AL26">
        <v>17.42</v>
      </c>
      <c r="AM26">
        <v>28.36</v>
      </c>
    </row>
    <row r="27" spans="1:39" ht="12.75">
      <c r="A27">
        <v>1.401</v>
      </c>
      <c r="B27">
        <v>6256</v>
      </c>
      <c r="C27">
        <v>69.4</v>
      </c>
      <c r="D27">
        <v>60.97</v>
      </c>
      <c r="F27">
        <v>2.714</v>
      </c>
      <c r="G27">
        <v>8001</v>
      </c>
      <c r="H27">
        <v>69.51</v>
      </c>
      <c r="I27">
        <v>23.33</v>
      </c>
      <c r="J27">
        <v>18.82</v>
      </c>
      <c r="K27">
        <v>28.37</v>
      </c>
      <c r="M27">
        <v>1.402</v>
      </c>
      <c r="N27">
        <v>6964</v>
      </c>
      <c r="O27">
        <v>36.96</v>
      </c>
      <c r="P27">
        <v>22.22</v>
      </c>
      <c r="Q27">
        <v>16.97</v>
      </c>
      <c r="R27">
        <v>28.37</v>
      </c>
      <c r="T27">
        <v>1.401</v>
      </c>
      <c r="U27">
        <v>6177</v>
      </c>
      <c r="V27">
        <v>25.32</v>
      </c>
      <c r="W27">
        <v>23.89</v>
      </c>
      <c r="X27">
        <v>15.63</v>
      </c>
      <c r="Y27">
        <v>28.36</v>
      </c>
      <c r="AA27">
        <v>1.4</v>
      </c>
      <c r="AB27">
        <v>5415</v>
      </c>
      <c r="AC27">
        <v>12.02</v>
      </c>
      <c r="AD27">
        <v>25.56</v>
      </c>
      <c r="AE27">
        <v>2.306</v>
      </c>
      <c r="AF27">
        <v>28.36</v>
      </c>
      <c r="AH27">
        <v>1.4</v>
      </c>
      <c r="AI27">
        <v>1878</v>
      </c>
      <c r="AJ27">
        <v>1.557</v>
      </c>
      <c r="AK27">
        <v>23.33</v>
      </c>
      <c r="AL27">
        <v>17.42</v>
      </c>
      <c r="AM27">
        <v>28.36</v>
      </c>
    </row>
    <row r="28" spans="1:39" ht="12.75">
      <c r="A28">
        <v>1.502</v>
      </c>
      <c r="B28">
        <v>6286</v>
      </c>
      <c r="C28">
        <v>69.59</v>
      </c>
      <c r="D28">
        <v>61.43</v>
      </c>
      <c r="F28">
        <v>2.814</v>
      </c>
      <c r="G28">
        <v>8025</v>
      </c>
      <c r="H28">
        <v>70.25</v>
      </c>
      <c r="I28">
        <v>23.33</v>
      </c>
      <c r="J28">
        <v>18.9</v>
      </c>
      <c r="K28">
        <v>28.37</v>
      </c>
      <c r="M28">
        <v>1.502</v>
      </c>
      <c r="N28">
        <v>6970</v>
      </c>
      <c r="O28">
        <v>37.12</v>
      </c>
      <c r="P28">
        <v>22.22</v>
      </c>
      <c r="Q28">
        <v>16.97</v>
      </c>
      <c r="R28">
        <v>28.37</v>
      </c>
      <c r="T28">
        <v>1.502</v>
      </c>
      <c r="U28">
        <v>6166</v>
      </c>
      <c r="V28">
        <v>25.28</v>
      </c>
      <c r="W28">
        <v>23.89</v>
      </c>
      <c r="X28">
        <v>15.63</v>
      </c>
      <c r="Y28">
        <v>28.36</v>
      </c>
      <c r="AA28">
        <v>1.5</v>
      </c>
      <c r="AB28">
        <v>5402</v>
      </c>
      <c r="AC28">
        <v>12.07</v>
      </c>
      <c r="AD28">
        <v>25.56</v>
      </c>
      <c r="AE28">
        <v>2.308</v>
      </c>
      <c r="AF28">
        <v>28.36</v>
      </c>
      <c r="AH28">
        <v>1.5</v>
      </c>
      <c r="AI28">
        <v>1865</v>
      </c>
      <c r="AJ28">
        <v>1.574</v>
      </c>
      <c r="AK28">
        <v>23.33</v>
      </c>
      <c r="AL28">
        <v>17.41</v>
      </c>
      <c r="AM28">
        <v>28.36</v>
      </c>
    </row>
    <row r="29" spans="1:39" ht="12.75">
      <c r="A29">
        <v>1.602</v>
      </c>
      <c r="B29">
        <v>6310</v>
      </c>
      <c r="C29">
        <v>69.77</v>
      </c>
      <c r="D29">
        <v>61.83</v>
      </c>
      <c r="F29">
        <v>2.914</v>
      </c>
      <c r="G29">
        <v>8029</v>
      </c>
      <c r="H29">
        <v>70.66</v>
      </c>
      <c r="I29">
        <v>23.33</v>
      </c>
      <c r="J29">
        <v>18.97</v>
      </c>
      <c r="K29">
        <v>28.37</v>
      </c>
      <c r="M29">
        <v>1.602</v>
      </c>
      <c r="N29">
        <v>6970</v>
      </c>
      <c r="O29">
        <v>37.2</v>
      </c>
      <c r="P29">
        <v>22.22</v>
      </c>
      <c r="Q29">
        <v>16.97</v>
      </c>
      <c r="R29">
        <v>28.37</v>
      </c>
      <c r="T29">
        <v>1.603</v>
      </c>
      <c r="U29">
        <v>6160</v>
      </c>
      <c r="V29">
        <v>25.24</v>
      </c>
      <c r="W29">
        <v>23.89</v>
      </c>
      <c r="X29">
        <v>15.63</v>
      </c>
      <c r="Y29">
        <v>28.36</v>
      </c>
      <c r="AA29">
        <v>1.6</v>
      </c>
      <c r="AB29">
        <v>5393</v>
      </c>
      <c r="AC29">
        <v>12.15</v>
      </c>
      <c r="AD29">
        <v>25.56</v>
      </c>
      <c r="AE29">
        <v>2.311</v>
      </c>
      <c r="AF29">
        <v>28.36</v>
      </c>
      <c r="AH29">
        <v>1.6</v>
      </c>
      <c r="AI29">
        <v>1863</v>
      </c>
      <c r="AJ29">
        <v>1.58</v>
      </c>
      <c r="AK29">
        <v>23.33</v>
      </c>
      <c r="AL29">
        <v>17.4</v>
      </c>
      <c r="AM29">
        <v>28.36</v>
      </c>
    </row>
    <row r="30" spans="1:39" ht="12.75">
      <c r="A30">
        <v>1.702</v>
      </c>
      <c r="B30">
        <v>6330</v>
      </c>
      <c r="C30">
        <v>69.93</v>
      </c>
      <c r="D30">
        <v>62.16</v>
      </c>
      <c r="F30">
        <v>3.014</v>
      </c>
      <c r="G30">
        <v>8015</v>
      </c>
      <c r="H30">
        <v>70.69</v>
      </c>
      <c r="I30">
        <v>23.33</v>
      </c>
      <c r="J30">
        <v>19.04</v>
      </c>
      <c r="K30">
        <v>28.37</v>
      </c>
      <c r="M30">
        <v>1.702</v>
      </c>
      <c r="N30">
        <v>6963</v>
      </c>
      <c r="O30">
        <v>37.15</v>
      </c>
      <c r="P30">
        <v>22.22</v>
      </c>
      <c r="Q30">
        <v>16.97</v>
      </c>
      <c r="R30">
        <v>28.37</v>
      </c>
      <c r="T30">
        <v>1.703</v>
      </c>
      <c r="U30">
        <v>6158</v>
      </c>
      <c r="V30">
        <v>25.21</v>
      </c>
      <c r="W30">
        <v>23.89</v>
      </c>
      <c r="X30">
        <v>15.63</v>
      </c>
      <c r="Y30">
        <v>28.36</v>
      </c>
      <c r="AA30">
        <v>1.701</v>
      </c>
      <c r="AB30">
        <v>5384</v>
      </c>
      <c r="AC30">
        <v>12.21</v>
      </c>
      <c r="AD30">
        <v>25.56</v>
      </c>
      <c r="AE30">
        <v>2.313</v>
      </c>
      <c r="AF30">
        <v>28.36</v>
      </c>
      <c r="AH30">
        <v>1.7</v>
      </c>
      <c r="AI30">
        <v>1867</v>
      </c>
      <c r="AJ30">
        <v>1.562</v>
      </c>
      <c r="AK30">
        <v>23.33</v>
      </c>
      <c r="AL30">
        <v>17.39</v>
      </c>
      <c r="AM30">
        <v>28.36</v>
      </c>
    </row>
    <row r="31" spans="1:39" ht="12.75">
      <c r="A31">
        <v>1.802</v>
      </c>
      <c r="B31">
        <v>6348</v>
      </c>
      <c r="C31">
        <v>70.08</v>
      </c>
      <c r="D31">
        <v>62.48</v>
      </c>
      <c r="F31">
        <v>3.114</v>
      </c>
      <c r="G31">
        <v>7993</v>
      </c>
      <c r="H31">
        <v>70.44</v>
      </c>
      <c r="I31">
        <v>23.33</v>
      </c>
      <c r="J31">
        <v>19.1</v>
      </c>
      <c r="K31">
        <v>28.37</v>
      </c>
      <c r="M31">
        <v>1.803</v>
      </c>
      <c r="N31">
        <v>6952</v>
      </c>
      <c r="O31">
        <v>37.04</v>
      </c>
      <c r="P31">
        <v>22.22</v>
      </c>
      <c r="Q31">
        <v>16.97</v>
      </c>
      <c r="R31">
        <v>28.37</v>
      </c>
      <c r="T31">
        <v>1.803</v>
      </c>
      <c r="U31">
        <v>6153</v>
      </c>
      <c r="V31">
        <v>25.11</v>
      </c>
      <c r="W31">
        <v>23.89</v>
      </c>
      <c r="X31">
        <v>15.63</v>
      </c>
      <c r="Y31">
        <v>28.36</v>
      </c>
      <c r="AA31">
        <v>1.801</v>
      </c>
      <c r="AB31">
        <v>5372</v>
      </c>
      <c r="AC31">
        <v>12.24</v>
      </c>
      <c r="AD31">
        <v>25.56</v>
      </c>
      <c r="AE31">
        <v>2.315</v>
      </c>
      <c r="AF31">
        <v>28.36</v>
      </c>
      <c r="AH31">
        <v>1.8</v>
      </c>
      <c r="AI31">
        <v>1872</v>
      </c>
      <c r="AJ31">
        <v>1.55</v>
      </c>
      <c r="AK31">
        <v>23.33</v>
      </c>
      <c r="AL31">
        <v>17.39</v>
      </c>
      <c r="AM31">
        <v>28.36</v>
      </c>
    </row>
    <row r="32" spans="1:39" ht="12.75">
      <c r="A32">
        <v>1.902</v>
      </c>
      <c r="B32">
        <v>6364</v>
      </c>
      <c r="C32">
        <v>70.24</v>
      </c>
      <c r="D32">
        <v>62.78</v>
      </c>
      <c r="F32">
        <v>3.214</v>
      </c>
      <c r="G32">
        <v>7971</v>
      </c>
      <c r="H32">
        <v>70.09</v>
      </c>
      <c r="I32">
        <v>23.33</v>
      </c>
      <c r="J32">
        <v>19.15</v>
      </c>
      <c r="K32">
        <v>28.37</v>
      </c>
      <c r="M32">
        <v>1.903</v>
      </c>
      <c r="N32">
        <v>6945</v>
      </c>
      <c r="O32">
        <v>36.89</v>
      </c>
      <c r="P32">
        <v>22.22</v>
      </c>
      <c r="Q32">
        <v>16.97</v>
      </c>
      <c r="R32">
        <v>28.37</v>
      </c>
      <c r="T32">
        <v>1.903</v>
      </c>
      <c r="U32">
        <v>6147</v>
      </c>
      <c r="V32">
        <v>24.97</v>
      </c>
      <c r="W32">
        <v>23.89</v>
      </c>
      <c r="X32">
        <v>15.63</v>
      </c>
      <c r="Y32">
        <v>28.36</v>
      </c>
      <c r="AA32">
        <v>1.901</v>
      </c>
      <c r="AB32">
        <v>5363</v>
      </c>
      <c r="AC32">
        <v>12.25</v>
      </c>
      <c r="AD32">
        <v>25.56</v>
      </c>
      <c r="AE32">
        <v>2.317</v>
      </c>
      <c r="AF32">
        <v>28.36</v>
      </c>
      <c r="AH32">
        <v>1.9</v>
      </c>
      <c r="AI32">
        <v>1880</v>
      </c>
      <c r="AJ32">
        <v>1.53</v>
      </c>
      <c r="AK32">
        <v>23.33</v>
      </c>
      <c r="AL32">
        <v>17.38</v>
      </c>
      <c r="AM32">
        <v>28.36</v>
      </c>
    </row>
    <row r="33" spans="1:39" ht="12.75">
      <c r="A33">
        <v>2.002</v>
      </c>
      <c r="B33">
        <v>6381</v>
      </c>
      <c r="C33">
        <v>70.38</v>
      </c>
      <c r="D33">
        <v>63.07</v>
      </c>
      <c r="F33">
        <v>3.314</v>
      </c>
      <c r="G33">
        <v>7954</v>
      </c>
      <c r="H33">
        <v>69.71</v>
      </c>
      <c r="I33">
        <v>23.33</v>
      </c>
      <c r="J33">
        <v>19.19</v>
      </c>
      <c r="K33">
        <v>28.37</v>
      </c>
      <c r="M33">
        <v>2.003</v>
      </c>
      <c r="N33">
        <v>6951</v>
      </c>
      <c r="O33">
        <v>36.82</v>
      </c>
      <c r="P33">
        <v>22.22</v>
      </c>
      <c r="Q33">
        <v>16.97</v>
      </c>
      <c r="R33">
        <v>28.37</v>
      </c>
      <c r="T33">
        <v>2.003</v>
      </c>
      <c r="U33">
        <v>6141</v>
      </c>
      <c r="V33">
        <v>24.86</v>
      </c>
      <c r="W33">
        <v>23.89</v>
      </c>
      <c r="X33">
        <v>15.64</v>
      </c>
      <c r="Y33">
        <v>28.36</v>
      </c>
      <c r="AA33">
        <v>2.001</v>
      </c>
      <c r="AB33">
        <v>5356</v>
      </c>
      <c r="AC33">
        <v>12.26</v>
      </c>
      <c r="AD33">
        <v>25.56</v>
      </c>
      <c r="AE33">
        <v>2.319</v>
      </c>
      <c r="AF33">
        <v>28.36</v>
      </c>
      <c r="AH33">
        <v>2</v>
      </c>
      <c r="AI33">
        <v>1889</v>
      </c>
      <c r="AJ33">
        <v>1.521</v>
      </c>
      <c r="AK33">
        <v>23.33</v>
      </c>
      <c r="AL33">
        <v>17.37</v>
      </c>
      <c r="AM33">
        <v>28.36</v>
      </c>
    </row>
    <row r="34" spans="1:39" ht="12.75">
      <c r="A34">
        <v>2.102</v>
      </c>
      <c r="B34">
        <v>6396</v>
      </c>
      <c r="C34">
        <v>70.52</v>
      </c>
      <c r="D34">
        <v>63.35</v>
      </c>
      <c r="F34">
        <v>3.414</v>
      </c>
      <c r="G34">
        <v>7940</v>
      </c>
      <c r="H34">
        <v>69.29</v>
      </c>
      <c r="I34">
        <v>23.33</v>
      </c>
      <c r="J34">
        <v>19.22</v>
      </c>
      <c r="K34">
        <v>28.37</v>
      </c>
      <c r="M34">
        <v>2.103</v>
      </c>
      <c r="N34">
        <v>6966</v>
      </c>
      <c r="O34">
        <v>36.85</v>
      </c>
      <c r="P34">
        <v>22.22</v>
      </c>
      <c r="Q34">
        <v>16.97</v>
      </c>
      <c r="R34">
        <v>28.37</v>
      </c>
      <c r="T34">
        <v>2.103</v>
      </c>
      <c r="U34">
        <v>6141</v>
      </c>
      <c r="V34">
        <v>24.84</v>
      </c>
      <c r="W34">
        <v>23.89</v>
      </c>
      <c r="X34">
        <v>15.64</v>
      </c>
      <c r="Y34">
        <v>28.36</v>
      </c>
      <c r="AA34">
        <v>2.101</v>
      </c>
      <c r="AB34">
        <v>5352</v>
      </c>
      <c r="AC34">
        <v>12.25</v>
      </c>
      <c r="AD34">
        <v>25.56</v>
      </c>
      <c r="AE34">
        <v>2.32</v>
      </c>
      <c r="AF34">
        <v>28.36</v>
      </c>
      <c r="AH34">
        <v>2.1</v>
      </c>
      <c r="AI34">
        <v>1901</v>
      </c>
      <c r="AJ34">
        <v>1.529</v>
      </c>
      <c r="AK34">
        <v>23.33</v>
      </c>
      <c r="AL34">
        <v>17.36</v>
      </c>
      <c r="AM34">
        <v>28.36</v>
      </c>
    </row>
    <row r="35" spans="1:39" ht="12.75">
      <c r="A35">
        <v>2.202</v>
      </c>
      <c r="B35">
        <v>6412</v>
      </c>
      <c r="C35">
        <v>70.65</v>
      </c>
      <c r="D35">
        <v>63.62</v>
      </c>
      <c r="F35">
        <v>3.515</v>
      </c>
      <c r="G35">
        <v>7928</v>
      </c>
      <c r="H35">
        <v>68.84</v>
      </c>
      <c r="I35">
        <v>23.33</v>
      </c>
      <c r="J35">
        <v>19.23</v>
      </c>
      <c r="K35">
        <v>28.37</v>
      </c>
      <c r="M35">
        <v>2.203</v>
      </c>
      <c r="N35">
        <v>6983</v>
      </c>
      <c r="O35">
        <v>36.94</v>
      </c>
      <c r="P35">
        <v>22.22</v>
      </c>
      <c r="Q35">
        <v>16.96</v>
      </c>
      <c r="R35">
        <v>28.37</v>
      </c>
      <c r="T35">
        <v>2.203</v>
      </c>
      <c r="U35">
        <v>6151</v>
      </c>
      <c r="V35">
        <v>24.98</v>
      </c>
      <c r="W35">
        <v>23.89</v>
      </c>
      <c r="X35">
        <v>15.64</v>
      </c>
      <c r="Y35">
        <v>28.36</v>
      </c>
      <c r="AA35">
        <v>2.201</v>
      </c>
      <c r="AB35">
        <v>5348</v>
      </c>
      <c r="AC35">
        <v>12.23</v>
      </c>
      <c r="AD35">
        <v>25.56</v>
      </c>
      <c r="AE35">
        <v>2.32</v>
      </c>
      <c r="AF35">
        <v>28.36</v>
      </c>
      <c r="AH35">
        <v>2.2</v>
      </c>
      <c r="AI35">
        <v>1913</v>
      </c>
      <c r="AJ35">
        <v>1.52</v>
      </c>
      <c r="AK35">
        <v>23.33</v>
      </c>
      <c r="AL35">
        <v>17.35</v>
      </c>
      <c r="AM35">
        <v>28.36</v>
      </c>
    </row>
    <row r="36" spans="1:39" ht="12.75">
      <c r="A36">
        <v>2.302</v>
      </c>
      <c r="B36">
        <v>6426</v>
      </c>
      <c r="C36">
        <v>70.76</v>
      </c>
      <c r="D36">
        <v>63.85</v>
      </c>
      <c r="F36">
        <v>3.615</v>
      </c>
      <c r="G36">
        <v>7921</v>
      </c>
      <c r="H36">
        <v>68.43</v>
      </c>
      <c r="I36">
        <v>23.33</v>
      </c>
      <c r="J36">
        <v>19.23</v>
      </c>
      <c r="K36">
        <v>28.37</v>
      </c>
      <c r="M36">
        <v>2.304</v>
      </c>
      <c r="N36">
        <v>6994</v>
      </c>
      <c r="O36">
        <v>37.03</v>
      </c>
      <c r="P36">
        <v>22.22</v>
      </c>
      <c r="Q36">
        <v>16.96</v>
      </c>
      <c r="R36">
        <v>28.37</v>
      </c>
      <c r="T36">
        <v>2.303</v>
      </c>
      <c r="U36">
        <v>6164</v>
      </c>
      <c r="V36">
        <v>25.17</v>
      </c>
      <c r="W36">
        <v>23.89</v>
      </c>
      <c r="X36">
        <v>15.64</v>
      </c>
      <c r="Y36">
        <v>28.36</v>
      </c>
      <c r="AA36">
        <v>2.301</v>
      </c>
      <c r="AB36">
        <v>5345</v>
      </c>
      <c r="AC36">
        <v>12.19</v>
      </c>
      <c r="AD36">
        <v>25.56</v>
      </c>
      <c r="AE36">
        <v>2.32</v>
      </c>
      <c r="AF36">
        <v>28.36</v>
      </c>
      <c r="AH36">
        <v>2.3</v>
      </c>
      <c r="AI36">
        <v>1914</v>
      </c>
      <c r="AJ36">
        <v>1.529</v>
      </c>
      <c r="AK36">
        <v>23.33</v>
      </c>
      <c r="AL36">
        <v>17.35</v>
      </c>
      <c r="AM36">
        <v>28.36</v>
      </c>
    </row>
    <row r="37" spans="1:39" ht="12.75">
      <c r="A37">
        <v>2.402</v>
      </c>
      <c r="B37">
        <v>6441</v>
      </c>
      <c r="C37">
        <v>70.86</v>
      </c>
      <c r="D37">
        <v>64.09</v>
      </c>
      <c r="F37">
        <v>3.715</v>
      </c>
      <c r="G37">
        <v>7926</v>
      </c>
      <c r="H37">
        <v>68.26</v>
      </c>
      <c r="I37">
        <v>23.33</v>
      </c>
      <c r="J37">
        <v>19.22</v>
      </c>
      <c r="K37">
        <v>28.37</v>
      </c>
      <c r="M37">
        <v>2.404</v>
      </c>
      <c r="N37">
        <v>6998</v>
      </c>
      <c r="O37">
        <v>37.1</v>
      </c>
      <c r="P37">
        <v>22.22</v>
      </c>
      <c r="Q37">
        <v>16.96</v>
      </c>
      <c r="R37">
        <v>28.37</v>
      </c>
      <c r="T37">
        <v>2.403</v>
      </c>
      <c r="U37">
        <v>6171</v>
      </c>
      <c r="V37">
        <v>25.21</v>
      </c>
      <c r="W37">
        <v>23.89</v>
      </c>
      <c r="X37">
        <v>15.64</v>
      </c>
      <c r="Y37">
        <v>28.36</v>
      </c>
      <c r="AA37">
        <v>2.401</v>
      </c>
      <c r="AB37">
        <v>5341</v>
      </c>
      <c r="AC37">
        <v>12.14</v>
      </c>
      <c r="AD37">
        <v>25.56</v>
      </c>
      <c r="AE37">
        <v>2.319</v>
      </c>
      <c r="AF37">
        <v>28.36</v>
      </c>
      <c r="AH37">
        <v>2.4</v>
      </c>
      <c r="AI37">
        <v>1911</v>
      </c>
      <c r="AJ37">
        <v>1.568</v>
      </c>
      <c r="AK37">
        <v>23.33</v>
      </c>
      <c r="AL37">
        <v>17.34</v>
      </c>
      <c r="AM37">
        <v>28.36</v>
      </c>
    </row>
    <row r="38" spans="1:39" ht="12.75">
      <c r="A38">
        <v>2.502</v>
      </c>
      <c r="B38">
        <v>6458</v>
      </c>
      <c r="C38">
        <v>70.98</v>
      </c>
      <c r="D38">
        <v>64.37</v>
      </c>
      <c r="F38">
        <v>3.816</v>
      </c>
      <c r="G38">
        <v>7947</v>
      </c>
      <c r="H38">
        <v>68.5</v>
      </c>
      <c r="I38">
        <v>23.33</v>
      </c>
      <c r="J38">
        <v>19.2</v>
      </c>
      <c r="K38">
        <v>28.37</v>
      </c>
      <c r="M38">
        <v>2.504</v>
      </c>
      <c r="N38">
        <v>6996</v>
      </c>
      <c r="O38">
        <v>37.12</v>
      </c>
      <c r="P38">
        <v>22.22</v>
      </c>
      <c r="Q38">
        <v>16.95</v>
      </c>
      <c r="R38">
        <v>28.37</v>
      </c>
      <c r="T38">
        <v>2.503</v>
      </c>
      <c r="U38">
        <v>6162</v>
      </c>
      <c r="V38">
        <v>24.95</v>
      </c>
      <c r="W38">
        <v>23.89</v>
      </c>
      <c r="X38">
        <v>15.65</v>
      </c>
      <c r="Y38">
        <v>28.36</v>
      </c>
      <c r="AA38">
        <v>2.502</v>
      </c>
      <c r="AB38">
        <v>5342</v>
      </c>
      <c r="AC38">
        <v>12.13</v>
      </c>
      <c r="AD38">
        <v>25.56</v>
      </c>
      <c r="AE38">
        <v>2.318</v>
      </c>
      <c r="AF38">
        <v>28.36</v>
      </c>
      <c r="AH38">
        <v>2.5</v>
      </c>
      <c r="AI38">
        <v>1904</v>
      </c>
      <c r="AJ38">
        <v>1.609</v>
      </c>
      <c r="AK38">
        <v>23.33</v>
      </c>
      <c r="AL38">
        <v>17.33</v>
      </c>
      <c r="AM38">
        <v>28.36</v>
      </c>
    </row>
    <row r="39" spans="1:39" ht="12.75">
      <c r="A39">
        <v>2.602</v>
      </c>
      <c r="B39">
        <v>6476</v>
      </c>
      <c r="C39">
        <v>71.1</v>
      </c>
      <c r="D39">
        <v>64.67</v>
      </c>
      <c r="F39">
        <v>3.916</v>
      </c>
      <c r="G39">
        <v>7973</v>
      </c>
      <c r="H39">
        <v>69.07</v>
      </c>
      <c r="I39">
        <v>23.33</v>
      </c>
      <c r="J39">
        <v>19.19</v>
      </c>
      <c r="K39">
        <v>28.37</v>
      </c>
      <c r="M39">
        <v>2.604</v>
      </c>
      <c r="N39">
        <v>6992</v>
      </c>
      <c r="O39">
        <v>37.15</v>
      </c>
      <c r="P39">
        <v>22.22</v>
      </c>
      <c r="Q39">
        <v>16.95</v>
      </c>
      <c r="R39">
        <v>28.37</v>
      </c>
      <c r="T39">
        <v>2.603</v>
      </c>
      <c r="U39">
        <v>6130</v>
      </c>
      <c r="V39">
        <v>24.32</v>
      </c>
      <c r="W39">
        <v>23.89</v>
      </c>
      <c r="X39">
        <v>15.65</v>
      </c>
      <c r="Y39">
        <v>28.36</v>
      </c>
      <c r="AA39">
        <v>2.602</v>
      </c>
      <c r="AB39">
        <v>5347</v>
      </c>
      <c r="AC39">
        <v>12.2</v>
      </c>
      <c r="AD39">
        <v>25.56</v>
      </c>
      <c r="AE39">
        <v>2.318</v>
      </c>
      <c r="AF39">
        <v>28.36</v>
      </c>
      <c r="AH39">
        <v>2.6</v>
      </c>
      <c r="AI39">
        <v>1899</v>
      </c>
      <c r="AJ39">
        <v>1.63</v>
      </c>
      <c r="AK39">
        <v>23.33</v>
      </c>
      <c r="AL39">
        <v>17.32</v>
      </c>
      <c r="AM39">
        <v>28.36</v>
      </c>
    </row>
    <row r="40" spans="1:39" ht="12.75">
      <c r="A40">
        <v>2.702</v>
      </c>
      <c r="B40">
        <v>6499</v>
      </c>
      <c r="C40">
        <v>71.27</v>
      </c>
      <c r="D40">
        <v>65.04</v>
      </c>
      <c r="F40">
        <v>4.016</v>
      </c>
      <c r="G40">
        <v>7992</v>
      </c>
      <c r="H40">
        <v>69.72</v>
      </c>
      <c r="I40">
        <v>23.33</v>
      </c>
      <c r="J40">
        <v>19.19</v>
      </c>
      <c r="K40">
        <v>28.37</v>
      </c>
      <c r="M40">
        <v>2.704</v>
      </c>
      <c r="N40">
        <v>6986</v>
      </c>
      <c r="O40">
        <v>37.16</v>
      </c>
      <c r="P40">
        <v>22.22</v>
      </c>
      <c r="Q40">
        <v>16.94</v>
      </c>
      <c r="R40">
        <v>28.37</v>
      </c>
      <c r="T40">
        <v>2.703</v>
      </c>
      <c r="U40">
        <v>6082</v>
      </c>
      <c r="V40">
        <v>23.38</v>
      </c>
      <c r="W40">
        <v>23.89</v>
      </c>
      <c r="X40">
        <v>15.65</v>
      </c>
      <c r="Y40">
        <v>28.36</v>
      </c>
      <c r="AA40">
        <v>2.702</v>
      </c>
      <c r="AB40">
        <v>5355</v>
      </c>
      <c r="AC40">
        <v>12.33</v>
      </c>
      <c r="AD40">
        <v>25.56</v>
      </c>
      <c r="AE40">
        <v>2.318</v>
      </c>
      <c r="AF40">
        <v>28.36</v>
      </c>
      <c r="AH40">
        <v>2.7</v>
      </c>
      <c r="AI40">
        <v>1898</v>
      </c>
      <c r="AJ40">
        <v>1.62</v>
      </c>
      <c r="AK40">
        <v>23.33</v>
      </c>
      <c r="AL40">
        <v>17.32</v>
      </c>
      <c r="AM40">
        <v>28.36</v>
      </c>
    </row>
    <row r="41" spans="1:39" ht="12.75">
      <c r="A41">
        <v>2.803</v>
      </c>
      <c r="B41">
        <v>6522</v>
      </c>
      <c r="C41">
        <v>71.47</v>
      </c>
      <c r="D41">
        <v>65.46</v>
      </c>
      <c r="F41">
        <v>4.116</v>
      </c>
      <c r="G41">
        <v>7996</v>
      </c>
      <c r="H41">
        <v>70.09</v>
      </c>
      <c r="I41">
        <v>23.33</v>
      </c>
      <c r="J41">
        <v>19.19</v>
      </c>
      <c r="K41">
        <v>28.37</v>
      </c>
      <c r="M41">
        <v>2.805</v>
      </c>
      <c r="N41">
        <v>6981</v>
      </c>
      <c r="O41">
        <v>37.15</v>
      </c>
      <c r="P41">
        <v>22.22</v>
      </c>
      <c r="Q41">
        <v>16.93</v>
      </c>
      <c r="R41">
        <v>28.37</v>
      </c>
      <c r="T41">
        <v>2.803</v>
      </c>
      <c r="U41">
        <v>6021</v>
      </c>
      <c r="V41">
        <v>22.44</v>
      </c>
      <c r="W41">
        <v>23.89</v>
      </c>
      <c r="X41">
        <v>15.65</v>
      </c>
      <c r="Y41">
        <v>28.36</v>
      </c>
      <c r="AA41">
        <v>2.802</v>
      </c>
      <c r="AB41">
        <v>5365</v>
      </c>
      <c r="AC41">
        <v>12.48</v>
      </c>
      <c r="AD41">
        <v>25.56</v>
      </c>
      <c r="AE41">
        <v>2.318</v>
      </c>
      <c r="AF41">
        <v>28.36</v>
      </c>
      <c r="AH41">
        <v>2.8</v>
      </c>
      <c r="AI41">
        <v>1895</v>
      </c>
      <c r="AJ41">
        <v>1.592</v>
      </c>
      <c r="AK41">
        <v>23.33</v>
      </c>
      <c r="AL41">
        <v>17.31</v>
      </c>
      <c r="AM41">
        <v>28.36</v>
      </c>
    </row>
    <row r="42" spans="1:39" ht="12.75">
      <c r="A42">
        <v>2.903</v>
      </c>
      <c r="B42">
        <v>6546</v>
      </c>
      <c r="C42">
        <v>71.68</v>
      </c>
      <c r="D42">
        <v>65.9</v>
      </c>
      <c r="F42">
        <v>4.216</v>
      </c>
      <c r="G42">
        <v>7986</v>
      </c>
      <c r="H42">
        <v>70.12</v>
      </c>
      <c r="I42">
        <v>23.33</v>
      </c>
      <c r="J42">
        <v>19.19</v>
      </c>
      <c r="K42">
        <v>28.37</v>
      </c>
      <c r="M42">
        <v>2.905</v>
      </c>
      <c r="N42">
        <v>6974</v>
      </c>
      <c r="O42">
        <v>37.14</v>
      </c>
      <c r="P42">
        <v>22.22</v>
      </c>
      <c r="Q42">
        <v>16.93</v>
      </c>
      <c r="R42">
        <v>28.37</v>
      </c>
      <c r="T42">
        <v>2.903</v>
      </c>
      <c r="U42">
        <v>5973</v>
      </c>
      <c r="V42">
        <v>21.76</v>
      </c>
      <c r="W42">
        <v>23.89</v>
      </c>
      <c r="X42">
        <v>15.65</v>
      </c>
      <c r="Y42">
        <v>28.36</v>
      </c>
      <c r="AA42">
        <v>2.902</v>
      </c>
      <c r="AB42">
        <v>5371</v>
      </c>
      <c r="AC42">
        <v>12.6</v>
      </c>
      <c r="AD42">
        <v>25.56</v>
      </c>
      <c r="AE42">
        <v>2.319</v>
      </c>
      <c r="AF42">
        <v>28.36</v>
      </c>
      <c r="AH42">
        <v>2.9</v>
      </c>
      <c r="AI42">
        <v>1892</v>
      </c>
      <c r="AJ42">
        <v>1.561</v>
      </c>
      <c r="AK42">
        <v>23.33</v>
      </c>
      <c r="AL42">
        <v>17.31</v>
      </c>
      <c r="AM42">
        <v>28.36</v>
      </c>
    </row>
    <row r="43" spans="1:39" ht="12.75">
      <c r="A43">
        <v>3.004</v>
      </c>
      <c r="B43">
        <v>6569</v>
      </c>
      <c r="C43">
        <v>71.88</v>
      </c>
      <c r="D43">
        <v>66.3</v>
      </c>
      <c r="F43">
        <v>4.316</v>
      </c>
      <c r="G43">
        <v>7971</v>
      </c>
      <c r="H43">
        <v>69.85</v>
      </c>
      <c r="I43">
        <v>23.33</v>
      </c>
      <c r="J43">
        <v>19.19</v>
      </c>
      <c r="K43">
        <v>28.37</v>
      </c>
      <c r="M43">
        <v>3.005</v>
      </c>
      <c r="N43">
        <v>6969</v>
      </c>
      <c r="O43">
        <v>37.09</v>
      </c>
      <c r="P43">
        <v>22.22</v>
      </c>
      <c r="Q43">
        <v>16.92</v>
      </c>
      <c r="R43">
        <v>28.37</v>
      </c>
      <c r="T43">
        <v>3.003</v>
      </c>
      <c r="U43">
        <v>5948</v>
      </c>
      <c r="V43">
        <v>21.35</v>
      </c>
      <c r="W43">
        <v>23.89</v>
      </c>
      <c r="X43">
        <v>15.65</v>
      </c>
      <c r="Y43">
        <v>28.36</v>
      </c>
      <c r="AA43">
        <v>3.002</v>
      </c>
      <c r="AB43">
        <v>5374</v>
      </c>
      <c r="AC43">
        <v>12.66</v>
      </c>
      <c r="AD43">
        <v>25.56</v>
      </c>
      <c r="AE43">
        <v>2.321</v>
      </c>
      <c r="AF43">
        <v>28.36</v>
      </c>
      <c r="AH43">
        <v>3.001</v>
      </c>
      <c r="AI43">
        <v>1889</v>
      </c>
      <c r="AJ43">
        <v>1.541</v>
      </c>
      <c r="AK43">
        <v>23.33</v>
      </c>
      <c r="AL43">
        <v>17.3</v>
      </c>
      <c r="AM43">
        <v>28.36</v>
      </c>
    </row>
    <row r="44" spans="1:39" ht="12.75">
      <c r="A44">
        <v>3.105</v>
      </c>
      <c r="B44">
        <v>6589</v>
      </c>
      <c r="C44">
        <v>72.07</v>
      </c>
      <c r="D44">
        <v>66.68</v>
      </c>
      <c r="F44">
        <v>4.417</v>
      </c>
      <c r="G44">
        <v>7958</v>
      </c>
      <c r="H44">
        <v>69.47</v>
      </c>
      <c r="I44">
        <v>23.33</v>
      </c>
      <c r="J44">
        <v>19.2</v>
      </c>
      <c r="K44">
        <v>28.37</v>
      </c>
      <c r="M44">
        <v>3.105</v>
      </c>
      <c r="N44">
        <v>6966</v>
      </c>
      <c r="O44">
        <v>37.06</v>
      </c>
      <c r="P44">
        <v>22.22</v>
      </c>
      <c r="Q44">
        <v>16.92</v>
      </c>
      <c r="R44">
        <v>28.37</v>
      </c>
      <c r="T44">
        <v>3.103</v>
      </c>
      <c r="U44">
        <v>5948</v>
      </c>
      <c r="V44">
        <v>21.23</v>
      </c>
      <c r="W44">
        <v>23.89</v>
      </c>
      <c r="X44">
        <v>15.66</v>
      </c>
      <c r="Y44">
        <v>28.36</v>
      </c>
      <c r="AA44">
        <v>3.102</v>
      </c>
      <c r="AB44">
        <v>5372</v>
      </c>
      <c r="AC44">
        <v>12.66</v>
      </c>
      <c r="AD44">
        <v>25.56</v>
      </c>
      <c r="AE44">
        <v>2.323</v>
      </c>
      <c r="AF44">
        <v>28.36</v>
      </c>
      <c r="AH44">
        <v>3.101</v>
      </c>
      <c r="AI44">
        <v>1885</v>
      </c>
      <c r="AJ44">
        <v>1.514</v>
      </c>
      <c r="AK44">
        <v>23.33</v>
      </c>
      <c r="AL44">
        <v>17.3</v>
      </c>
      <c r="AM44">
        <v>28.36</v>
      </c>
    </row>
    <row r="45" spans="1:39" ht="12.75">
      <c r="A45">
        <v>3.206</v>
      </c>
      <c r="B45">
        <v>6605</v>
      </c>
      <c r="C45">
        <v>72.2</v>
      </c>
      <c r="D45">
        <v>66.97</v>
      </c>
      <c r="F45">
        <v>4.517</v>
      </c>
      <c r="G45">
        <v>7950</v>
      </c>
      <c r="H45">
        <v>69.15</v>
      </c>
      <c r="I45">
        <v>23.33</v>
      </c>
      <c r="J45">
        <v>19.2</v>
      </c>
      <c r="K45">
        <v>28.37</v>
      </c>
      <c r="M45">
        <v>3.205</v>
      </c>
      <c r="N45">
        <v>6965</v>
      </c>
      <c r="O45">
        <v>37.04</v>
      </c>
      <c r="P45">
        <v>22.22</v>
      </c>
      <c r="Q45">
        <v>16.91</v>
      </c>
      <c r="R45">
        <v>28.37</v>
      </c>
      <c r="T45">
        <v>3.204</v>
      </c>
      <c r="U45">
        <v>5976</v>
      </c>
      <c r="V45">
        <v>21.23</v>
      </c>
      <c r="W45">
        <v>23.89</v>
      </c>
      <c r="X45">
        <v>15.66</v>
      </c>
      <c r="Y45">
        <v>28.36</v>
      </c>
      <c r="AA45">
        <v>3.202</v>
      </c>
      <c r="AB45">
        <v>5366</v>
      </c>
      <c r="AC45">
        <v>12.66</v>
      </c>
      <c r="AD45">
        <v>25.56</v>
      </c>
      <c r="AE45">
        <v>2.326</v>
      </c>
      <c r="AF45">
        <v>28.36</v>
      </c>
      <c r="AH45">
        <v>3.201</v>
      </c>
      <c r="AI45">
        <v>1879</v>
      </c>
      <c r="AJ45">
        <v>1.476</v>
      </c>
      <c r="AK45">
        <v>23.33</v>
      </c>
      <c r="AL45">
        <v>17.3</v>
      </c>
      <c r="AM45">
        <v>28.36</v>
      </c>
    </row>
    <row r="46" spans="1:39" ht="12.75">
      <c r="A46">
        <v>3.306</v>
      </c>
      <c r="B46">
        <v>6621</v>
      </c>
      <c r="C46">
        <v>72.26</v>
      </c>
      <c r="D46">
        <v>67.19</v>
      </c>
      <c r="F46">
        <v>4.617</v>
      </c>
      <c r="G46">
        <v>7950</v>
      </c>
      <c r="H46">
        <v>68.97</v>
      </c>
      <c r="I46">
        <v>23.33</v>
      </c>
      <c r="J46">
        <v>19.2</v>
      </c>
      <c r="K46">
        <v>28.37</v>
      </c>
      <c r="M46">
        <v>3.305</v>
      </c>
      <c r="N46">
        <v>6963</v>
      </c>
      <c r="O46">
        <v>36.96</v>
      </c>
      <c r="P46">
        <v>22.22</v>
      </c>
      <c r="Q46">
        <v>16.91</v>
      </c>
      <c r="R46">
        <v>28.37</v>
      </c>
      <c r="T46">
        <v>3.304</v>
      </c>
      <c r="U46">
        <v>6007</v>
      </c>
      <c r="V46">
        <v>21.27</v>
      </c>
      <c r="W46">
        <v>23.89</v>
      </c>
      <c r="X46">
        <v>15.67</v>
      </c>
      <c r="Y46">
        <v>28.36</v>
      </c>
      <c r="AA46">
        <v>3.302</v>
      </c>
      <c r="AB46">
        <v>5361</v>
      </c>
      <c r="AC46">
        <v>12.69</v>
      </c>
      <c r="AD46">
        <v>25.56</v>
      </c>
      <c r="AE46">
        <v>2.328</v>
      </c>
      <c r="AF46">
        <v>28.36</v>
      </c>
      <c r="AH46">
        <v>3.301</v>
      </c>
      <c r="AI46">
        <v>1874</v>
      </c>
      <c r="AJ46">
        <v>1.477</v>
      </c>
      <c r="AK46">
        <v>23.33</v>
      </c>
      <c r="AL46">
        <v>17.3</v>
      </c>
      <c r="AM46">
        <v>28.36</v>
      </c>
    </row>
    <row r="47" spans="1:39" ht="12.75">
      <c r="A47">
        <v>3.406</v>
      </c>
      <c r="B47">
        <v>6639</v>
      </c>
      <c r="C47">
        <v>72.27</v>
      </c>
      <c r="D47">
        <v>67.38</v>
      </c>
      <c r="F47">
        <v>4.717</v>
      </c>
      <c r="G47">
        <v>7959</v>
      </c>
      <c r="H47">
        <v>69.05</v>
      </c>
      <c r="I47">
        <v>23.33</v>
      </c>
      <c r="J47">
        <v>19.19</v>
      </c>
      <c r="K47">
        <v>28.37</v>
      </c>
      <c r="M47">
        <v>3.405</v>
      </c>
      <c r="N47">
        <v>6957</v>
      </c>
      <c r="O47">
        <v>36.82</v>
      </c>
      <c r="P47">
        <v>22.22</v>
      </c>
      <c r="Q47">
        <v>16.91</v>
      </c>
      <c r="R47">
        <v>28.37</v>
      </c>
      <c r="T47">
        <v>3.405</v>
      </c>
      <c r="U47">
        <v>6050</v>
      </c>
      <c r="V47">
        <v>21.53</v>
      </c>
      <c r="W47">
        <v>23.89</v>
      </c>
      <c r="X47">
        <v>15.67</v>
      </c>
      <c r="Y47">
        <v>28.36</v>
      </c>
      <c r="AA47">
        <v>3.402</v>
      </c>
      <c r="AB47">
        <v>5362</v>
      </c>
      <c r="AC47">
        <v>12.76</v>
      </c>
      <c r="AD47">
        <v>25.56</v>
      </c>
      <c r="AE47">
        <v>2.331</v>
      </c>
      <c r="AF47">
        <v>28.36</v>
      </c>
      <c r="AH47">
        <v>3.401</v>
      </c>
      <c r="AI47">
        <v>1876</v>
      </c>
      <c r="AJ47">
        <v>1.532</v>
      </c>
      <c r="AK47">
        <v>23.33</v>
      </c>
      <c r="AL47">
        <v>17.3</v>
      </c>
      <c r="AM47">
        <v>28.36</v>
      </c>
    </row>
    <row r="48" spans="1:39" ht="12.75">
      <c r="A48">
        <v>3.506</v>
      </c>
      <c r="B48">
        <v>6659</v>
      </c>
      <c r="C48">
        <v>72.22</v>
      </c>
      <c r="D48">
        <v>67.54</v>
      </c>
      <c r="F48">
        <v>4.817</v>
      </c>
      <c r="G48">
        <v>7977</v>
      </c>
      <c r="H48">
        <v>69.34</v>
      </c>
      <c r="I48">
        <v>23.33</v>
      </c>
      <c r="J48">
        <v>19.19</v>
      </c>
      <c r="K48">
        <v>28.37</v>
      </c>
      <c r="M48">
        <v>3.505</v>
      </c>
      <c r="N48">
        <v>6948</v>
      </c>
      <c r="O48">
        <v>36.61</v>
      </c>
      <c r="P48">
        <v>22.22</v>
      </c>
      <c r="Q48">
        <v>16.9</v>
      </c>
      <c r="R48">
        <v>28.37</v>
      </c>
      <c r="T48">
        <v>3.505</v>
      </c>
      <c r="U48">
        <v>6102</v>
      </c>
      <c r="V48">
        <v>22.01</v>
      </c>
      <c r="W48">
        <v>23.89</v>
      </c>
      <c r="X48">
        <v>15.67</v>
      </c>
      <c r="Y48">
        <v>28.36</v>
      </c>
      <c r="AA48">
        <v>3.502</v>
      </c>
      <c r="AB48">
        <v>5371</v>
      </c>
      <c r="AC48">
        <v>12.9</v>
      </c>
      <c r="AD48">
        <v>25.56</v>
      </c>
      <c r="AE48">
        <v>2.333</v>
      </c>
      <c r="AF48">
        <v>28.36</v>
      </c>
      <c r="AH48">
        <v>3.501</v>
      </c>
      <c r="AI48">
        <v>1883</v>
      </c>
      <c r="AJ48">
        <v>1.607</v>
      </c>
      <c r="AK48">
        <v>23.33</v>
      </c>
      <c r="AL48">
        <v>17.29</v>
      </c>
      <c r="AM48">
        <v>28.36</v>
      </c>
    </row>
    <row r="49" spans="1:39" ht="12.75">
      <c r="A49">
        <v>3.607</v>
      </c>
      <c r="B49">
        <v>6680</v>
      </c>
      <c r="C49">
        <v>72.14</v>
      </c>
      <c r="D49">
        <v>67.67</v>
      </c>
      <c r="F49">
        <v>4.917</v>
      </c>
      <c r="G49">
        <v>7998</v>
      </c>
      <c r="H49">
        <v>69.73</v>
      </c>
      <c r="I49">
        <v>23.33</v>
      </c>
      <c r="J49">
        <v>19.19</v>
      </c>
      <c r="K49">
        <v>28.37</v>
      </c>
      <c r="M49">
        <v>3.606</v>
      </c>
      <c r="N49">
        <v>6943</v>
      </c>
      <c r="O49">
        <v>36.34</v>
      </c>
      <c r="P49">
        <v>22.22</v>
      </c>
      <c r="Q49">
        <v>16.9</v>
      </c>
      <c r="R49">
        <v>28.37</v>
      </c>
      <c r="T49">
        <v>3.605</v>
      </c>
      <c r="U49">
        <v>6156</v>
      </c>
      <c r="V49">
        <v>22.63</v>
      </c>
      <c r="W49">
        <v>23.89</v>
      </c>
      <c r="X49">
        <v>15.68</v>
      </c>
      <c r="Y49">
        <v>28.36</v>
      </c>
      <c r="AA49">
        <v>3.602</v>
      </c>
      <c r="AB49">
        <v>5385</v>
      </c>
      <c r="AC49">
        <v>13.04</v>
      </c>
      <c r="AD49">
        <v>25.56</v>
      </c>
      <c r="AE49">
        <v>2.334</v>
      </c>
      <c r="AF49">
        <v>28.36</v>
      </c>
      <c r="AH49">
        <v>3.601</v>
      </c>
      <c r="AI49">
        <v>1895</v>
      </c>
      <c r="AJ49">
        <v>1.652</v>
      </c>
      <c r="AK49">
        <v>23.33</v>
      </c>
      <c r="AL49">
        <v>17.29</v>
      </c>
      <c r="AM49">
        <v>28.36</v>
      </c>
    </row>
    <row r="50" spans="1:39" ht="12.75">
      <c r="A50">
        <v>3.707</v>
      </c>
      <c r="B50">
        <v>6699</v>
      </c>
      <c r="C50">
        <v>72.07</v>
      </c>
      <c r="D50">
        <v>67.8</v>
      </c>
      <c r="F50">
        <v>5.017</v>
      </c>
      <c r="G50">
        <v>8016</v>
      </c>
      <c r="H50">
        <v>70.03</v>
      </c>
      <c r="I50">
        <v>23.33</v>
      </c>
      <c r="J50">
        <v>19.19</v>
      </c>
      <c r="K50">
        <v>28.37</v>
      </c>
      <c r="M50">
        <v>3.706</v>
      </c>
      <c r="N50">
        <v>6947</v>
      </c>
      <c r="O50">
        <v>36.19</v>
      </c>
      <c r="P50">
        <v>22.22</v>
      </c>
      <c r="Q50">
        <v>16.9</v>
      </c>
      <c r="R50">
        <v>28.37</v>
      </c>
      <c r="T50">
        <v>3.705</v>
      </c>
      <c r="U50">
        <v>6216</v>
      </c>
      <c r="V50">
        <v>23.3</v>
      </c>
      <c r="W50">
        <v>23.89</v>
      </c>
      <c r="X50">
        <v>15.68</v>
      </c>
      <c r="Y50">
        <v>28.36</v>
      </c>
      <c r="AA50">
        <v>3.702</v>
      </c>
      <c r="AB50">
        <v>5397</v>
      </c>
      <c r="AC50">
        <v>13.15</v>
      </c>
      <c r="AD50">
        <v>25.56</v>
      </c>
      <c r="AE50">
        <v>2.336</v>
      </c>
      <c r="AF50">
        <v>28.36</v>
      </c>
      <c r="AH50">
        <v>3.701</v>
      </c>
      <c r="AI50">
        <v>1896</v>
      </c>
      <c r="AJ50">
        <v>1.652</v>
      </c>
      <c r="AK50">
        <v>23.33</v>
      </c>
      <c r="AL50">
        <v>17.29</v>
      </c>
      <c r="AM50">
        <v>28.36</v>
      </c>
    </row>
    <row r="51" spans="1:39" ht="12.75">
      <c r="A51">
        <v>3.807</v>
      </c>
      <c r="B51">
        <v>6712</v>
      </c>
      <c r="C51">
        <v>71.92</v>
      </c>
      <c r="D51">
        <v>67.79</v>
      </c>
      <c r="F51">
        <v>5.117</v>
      </c>
      <c r="G51">
        <v>8028</v>
      </c>
      <c r="H51">
        <v>70.06</v>
      </c>
      <c r="I51">
        <v>23.33</v>
      </c>
      <c r="J51">
        <v>19.2</v>
      </c>
      <c r="K51">
        <v>28.37</v>
      </c>
      <c r="M51">
        <v>3.806</v>
      </c>
      <c r="N51">
        <v>6961</v>
      </c>
      <c r="O51">
        <v>36.19</v>
      </c>
      <c r="P51">
        <v>22.22</v>
      </c>
      <c r="Q51">
        <v>16.9</v>
      </c>
      <c r="R51">
        <v>28.37</v>
      </c>
      <c r="T51">
        <v>3.805</v>
      </c>
      <c r="U51">
        <v>6265</v>
      </c>
      <c r="V51">
        <v>23.86</v>
      </c>
      <c r="W51">
        <v>23.89</v>
      </c>
      <c r="X51">
        <v>15.68</v>
      </c>
      <c r="Y51">
        <v>28.36</v>
      </c>
      <c r="AA51">
        <v>3.802</v>
      </c>
      <c r="AB51">
        <v>5396</v>
      </c>
      <c r="AC51">
        <v>13.2</v>
      </c>
      <c r="AD51">
        <v>25.56</v>
      </c>
      <c r="AE51">
        <v>2.338</v>
      </c>
      <c r="AF51">
        <v>28.36</v>
      </c>
      <c r="AH51">
        <v>3.801</v>
      </c>
      <c r="AI51">
        <v>1886</v>
      </c>
      <c r="AJ51">
        <v>1.618</v>
      </c>
      <c r="AK51">
        <v>23.33</v>
      </c>
      <c r="AL51">
        <v>17.29</v>
      </c>
      <c r="AM51">
        <v>28.36</v>
      </c>
    </row>
    <row r="52" spans="1:39" ht="12.75">
      <c r="A52">
        <v>3.907</v>
      </c>
      <c r="B52">
        <v>6719</v>
      </c>
      <c r="C52">
        <v>71.67</v>
      </c>
      <c r="D52">
        <v>67.63</v>
      </c>
      <c r="F52">
        <v>5.218</v>
      </c>
      <c r="G52">
        <v>8031</v>
      </c>
      <c r="H52">
        <v>69.98</v>
      </c>
      <c r="I52">
        <v>23.33</v>
      </c>
      <c r="J52">
        <v>19.21</v>
      </c>
      <c r="K52">
        <v>28.37</v>
      </c>
      <c r="M52">
        <v>3.906</v>
      </c>
      <c r="N52">
        <v>6982</v>
      </c>
      <c r="O52">
        <v>36.37</v>
      </c>
      <c r="P52">
        <v>22.22</v>
      </c>
      <c r="Q52">
        <v>16.9</v>
      </c>
      <c r="R52">
        <v>28.37</v>
      </c>
      <c r="T52">
        <v>3.905</v>
      </c>
      <c r="U52">
        <v>6305</v>
      </c>
      <c r="V52">
        <v>24.32</v>
      </c>
      <c r="W52">
        <v>23.89</v>
      </c>
      <c r="X52">
        <v>15.68</v>
      </c>
      <c r="Y52">
        <v>28.36</v>
      </c>
      <c r="AA52">
        <v>3.902</v>
      </c>
      <c r="AB52">
        <v>5380</v>
      </c>
      <c r="AC52">
        <v>13.16</v>
      </c>
      <c r="AD52">
        <v>25.56</v>
      </c>
      <c r="AE52">
        <v>2.341</v>
      </c>
      <c r="AF52">
        <v>28.36</v>
      </c>
      <c r="AH52">
        <v>3.901</v>
      </c>
      <c r="AI52">
        <v>1874</v>
      </c>
      <c r="AJ52">
        <v>1.608</v>
      </c>
      <c r="AK52">
        <v>23.33</v>
      </c>
      <c r="AL52">
        <v>17.29</v>
      </c>
      <c r="AM52">
        <v>28.36</v>
      </c>
    </row>
    <row r="53" spans="1:39" ht="12.75">
      <c r="A53">
        <v>4.007</v>
      </c>
      <c r="B53">
        <v>6725</v>
      </c>
      <c r="C53">
        <v>71.37</v>
      </c>
      <c r="D53">
        <v>67.4</v>
      </c>
      <c r="F53">
        <v>5.318</v>
      </c>
      <c r="G53">
        <v>8023</v>
      </c>
      <c r="H53">
        <v>69.79</v>
      </c>
      <c r="I53">
        <v>23.33</v>
      </c>
      <c r="J53">
        <v>19.22</v>
      </c>
      <c r="K53">
        <v>28.37</v>
      </c>
      <c r="M53">
        <v>4.006</v>
      </c>
      <c r="N53">
        <v>6998</v>
      </c>
      <c r="O53">
        <v>36.62</v>
      </c>
      <c r="P53">
        <v>22.22</v>
      </c>
      <c r="Q53">
        <v>16.9</v>
      </c>
      <c r="R53">
        <v>28.37</v>
      </c>
      <c r="T53">
        <v>4.005</v>
      </c>
      <c r="U53">
        <v>6337</v>
      </c>
      <c r="V53">
        <v>24.75</v>
      </c>
      <c r="W53">
        <v>23.89</v>
      </c>
      <c r="X53">
        <v>15.68</v>
      </c>
      <c r="Y53">
        <v>28.36</v>
      </c>
      <c r="AA53">
        <v>4.002</v>
      </c>
      <c r="AB53">
        <v>5359</v>
      </c>
      <c r="AC53">
        <v>13.07</v>
      </c>
      <c r="AD53">
        <v>25.56</v>
      </c>
      <c r="AE53">
        <v>2.343</v>
      </c>
      <c r="AF53">
        <v>28.36</v>
      </c>
      <c r="AH53">
        <v>4.001</v>
      </c>
      <c r="AI53">
        <v>1863</v>
      </c>
      <c r="AJ53">
        <v>1.642</v>
      </c>
      <c r="AK53">
        <v>23.33</v>
      </c>
      <c r="AL53">
        <v>17.29</v>
      </c>
      <c r="AM53">
        <v>28.36</v>
      </c>
    </row>
    <row r="54" spans="1:39" ht="12.75">
      <c r="A54">
        <v>4.107</v>
      </c>
      <c r="B54">
        <v>6730</v>
      </c>
      <c r="C54">
        <v>70.98</v>
      </c>
      <c r="D54">
        <v>67.09</v>
      </c>
      <c r="F54">
        <v>5.418</v>
      </c>
      <c r="G54">
        <v>8011</v>
      </c>
      <c r="H54">
        <v>69.6</v>
      </c>
      <c r="I54">
        <v>23.33</v>
      </c>
      <c r="J54">
        <v>19.22</v>
      </c>
      <c r="K54">
        <v>28.37</v>
      </c>
      <c r="M54">
        <v>4.106</v>
      </c>
      <c r="N54">
        <v>7005</v>
      </c>
      <c r="O54">
        <v>36.79</v>
      </c>
      <c r="P54">
        <v>22.22</v>
      </c>
      <c r="Q54">
        <v>16.9</v>
      </c>
      <c r="R54">
        <v>28.37</v>
      </c>
      <c r="T54">
        <v>4.105</v>
      </c>
      <c r="U54">
        <v>6358</v>
      </c>
      <c r="V54">
        <v>25.16</v>
      </c>
      <c r="W54">
        <v>23.89</v>
      </c>
      <c r="X54">
        <v>15.68</v>
      </c>
      <c r="Y54">
        <v>28.36</v>
      </c>
      <c r="AA54">
        <v>4.102</v>
      </c>
      <c r="AB54">
        <v>5337</v>
      </c>
      <c r="AC54">
        <v>13</v>
      </c>
      <c r="AD54">
        <v>25.56</v>
      </c>
      <c r="AE54">
        <v>2.343</v>
      </c>
      <c r="AF54">
        <v>28.36</v>
      </c>
      <c r="AH54">
        <v>4.101</v>
      </c>
      <c r="AI54">
        <v>1865</v>
      </c>
      <c r="AJ54">
        <v>1.656</v>
      </c>
      <c r="AK54">
        <v>23.33</v>
      </c>
      <c r="AL54">
        <v>17.29</v>
      </c>
      <c r="AM54">
        <v>28.36</v>
      </c>
    </row>
    <row r="55" spans="1:39" ht="12.75">
      <c r="A55">
        <v>4.207</v>
      </c>
      <c r="B55">
        <v>6739</v>
      </c>
      <c r="C55">
        <v>70.57</v>
      </c>
      <c r="D55">
        <v>66.79</v>
      </c>
      <c r="F55">
        <v>5.518</v>
      </c>
      <c r="G55">
        <v>8001</v>
      </c>
      <c r="H55">
        <v>69.54</v>
      </c>
      <c r="I55">
        <v>23.33</v>
      </c>
      <c r="J55">
        <v>19.22</v>
      </c>
      <c r="K55">
        <v>28.37</v>
      </c>
      <c r="M55">
        <v>4.206</v>
      </c>
      <c r="N55">
        <v>7002</v>
      </c>
      <c r="O55">
        <v>36.86</v>
      </c>
      <c r="P55">
        <v>22.22</v>
      </c>
      <c r="Q55">
        <v>16.9</v>
      </c>
      <c r="R55">
        <v>28.37</v>
      </c>
      <c r="T55">
        <v>4.205</v>
      </c>
      <c r="U55">
        <v>6370</v>
      </c>
      <c r="V55">
        <v>25.52</v>
      </c>
      <c r="W55">
        <v>23.89</v>
      </c>
      <c r="X55">
        <v>15.68</v>
      </c>
      <c r="Y55">
        <v>28.36</v>
      </c>
      <c r="AA55">
        <v>4.202</v>
      </c>
      <c r="AB55">
        <v>5325</v>
      </c>
      <c r="AC55">
        <v>12.97</v>
      </c>
      <c r="AD55">
        <v>25.56</v>
      </c>
      <c r="AE55">
        <v>2.341</v>
      </c>
      <c r="AF55">
        <v>28.36</v>
      </c>
      <c r="AH55">
        <v>4.201</v>
      </c>
      <c r="AI55">
        <v>1874</v>
      </c>
      <c r="AJ55">
        <v>1.636</v>
      </c>
      <c r="AK55">
        <v>23.33</v>
      </c>
      <c r="AL55">
        <v>17.29</v>
      </c>
      <c r="AM55">
        <v>28.36</v>
      </c>
    </row>
    <row r="56" spans="1:39" ht="12.75">
      <c r="A56">
        <v>4.307</v>
      </c>
      <c r="B56">
        <v>6748</v>
      </c>
      <c r="C56">
        <v>70</v>
      </c>
      <c r="D56">
        <v>66.34</v>
      </c>
      <c r="F56">
        <v>5.618</v>
      </c>
      <c r="G56">
        <v>7998</v>
      </c>
      <c r="H56">
        <v>69.53</v>
      </c>
      <c r="I56">
        <v>23.33</v>
      </c>
      <c r="J56">
        <v>19.21</v>
      </c>
      <c r="K56">
        <v>28.37</v>
      </c>
      <c r="M56">
        <v>4.306</v>
      </c>
      <c r="N56">
        <v>6993</v>
      </c>
      <c r="O56">
        <v>36.84</v>
      </c>
      <c r="P56">
        <v>22.22</v>
      </c>
      <c r="Q56">
        <v>16.91</v>
      </c>
      <c r="R56">
        <v>28.37</v>
      </c>
      <c r="T56">
        <v>4.305</v>
      </c>
      <c r="U56">
        <v>6369</v>
      </c>
      <c r="V56">
        <v>25.77</v>
      </c>
      <c r="W56">
        <v>23.89</v>
      </c>
      <c r="X56">
        <v>15.68</v>
      </c>
      <c r="Y56">
        <v>28.36</v>
      </c>
      <c r="AA56">
        <v>4.302</v>
      </c>
      <c r="AB56">
        <v>5325</v>
      </c>
      <c r="AC56">
        <v>12.99</v>
      </c>
      <c r="AD56">
        <v>25.56</v>
      </c>
      <c r="AE56">
        <v>2.337</v>
      </c>
      <c r="AF56">
        <v>28.36</v>
      </c>
      <c r="AH56">
        <v>4.301</v>
      </c>
      <c r="AI56">
        <v>1881</v>
      </c>
      <c r="AJ56">
        <v>1.588</v>
      </c>
      <c r="AK56">
        <v>23.33</v>
      </c>
      <c r="AL56">
        <v>17.28</v>
      </c>
      <c r="AM56">
        <v>28.36</v>
      </c>
    </row>
    <row r="57" spans="1:39" ht="12.75">
      <c r="A57">
        <v>4.407</v>
      </c>
      <c r="B57">
        <v>6752</v>
      </c>
      <c r="C57">
        <v>69.35</v>
      </c>
      <c r="D57">
        <v>65.76</v>
      </c>
      <c r="F57">
        <v>5.718</v>
      </c>
      <c r="G57">
        <v>8005</v>
      </c>
      <c r="H57">
        <v>69.72</v>
      </c>
      <c r="I57">
        <v>23.33</v>
      </c>
      <c r="J57">
        <v>19.21</v>
      </c>
      <c r="K57">
        <v>28.37</v>
      </c>
      <c r="M57">
        <v>4.406</v>
      </c>
      <c r="N57">
        <v>6985</v>
      </c>
      <c r="O57">
        <v>36.79</v>
      </c>
      <c r="P57">
        <v>22.22</v>
      </c>
      <c r="Q57">
        <v>16.91</v>
      </c>
      <c r="R57">
        <v>28.37</v>
      </c>
      <c r="T57">
        <v>4.405</v>
      </c>
      <c r="U57">
        <v>6356</v>
      </c>
      <c r="V57">
        <v>25.89</v>
      </c>
      <c r="W57">
        <v>23.89</v>
      </c>
      <c r="X57">
        <v>15.68</v>
      </c>
      <c r="Y57">
        <v>28.36</v>
      </c>
      <c r="AA57">
        <v>4.402</v>
      </c>
      <c r="AB57">
        <v>5327</v>
      </c>
      <c r="AC57">
        <v>13.02</v>
      </c>
      <c r="AD57">
        <v>25.56</v>
      </c>
      <c r="AE57">
        <v>2.332</v>
      </c>
      <c r="AF57">
        <v>28.36</v>
      </c>
      <c r="AH57">
        <v>4.401</v>
      </c>
      <c r="AI57">
        <v>1888</v>
      </c>
      <c r="AJ57">
        <v>1.552</v>
      </c>
      <c r="AK57">
        <v>23.33</v>
      </c>
      <c r="AL57">
        <v>17.28</v>
      </c>
      <c r="AM57">
        <v>28.36</v>
      </c>
    </row>
    <row r="58" spans="1:39" ht="12.75">
      <c r="A58">
        <v>4.508</v>
      </c>
      <c r="B58">
        <v>6757</v>
      </c>
      <c r="C58">
        <v>68.79</v>
      </c>
      <c r="D58">
        <v>65.28</v>
      </c>
      <c r="F58">
        <v>5.818</v>
      </c>
      <c r="G58">
        <v>8013</v>
      </c>
      <c r="H58">
        <v>70.06</v>
      </c>
      <c r="I58">
        <v>23.33</v>
      </c>
      <c r="J58">
        <v>19.2</v>
      </c>
      <c r="K58">
        <v>28.37</v>
      </c>
      <c r="M58">
        <v>4.506</v>
      </c>
      <c r="N58">
        <v>6978</v>
      </c>
      <c r="O58">
        <v>36.8</v>
      </c>
      <c r="P58">
        <v>22.22</v>
      </c>
      <c r="Q58">
        <v>16.92</v>
      </c>
      <c r="R58">
        <v>28.37</v>
      </c>
      <c r="T58">
        <v>4.505</v>
      </c>
      <c r="U58">
        <v>6336</v>
      </c>
      <c r="V58">
        <v>25.89</v>
      </c>
      <c r="W58">
        <v>23.89</v>
      </c>
      <c r="X58">
        <v>15.68</v>
      </c>
      <c r="Y58">
        <v>28.36</v>
      </c>
      <c r="AA58">
        <v>4.502</v>
      </c>
      <c r="AB58">
        <v>5329</v>
      </c>
      <c r="AC58">
        <v>13.04</v>
      </c>
      <c r="AD58">
        <v>25.56</v>
      </c>
      <c r="AE58">
        <v>2.328</v>
      </c>
      <c r="AF58">
        <v>28.36</v>
      </c>
      <c r="AH58">
        <v>4.501</v>
      </c>
      <c r="AI58">
        <v>1893</v>
      </c>
      <c r="AJ58">
        <v>1.571</v>
      </c>
      <c r="AK58">
        <v>23.33</v>
      </c>
      <c r="AL58">
        <v>17.28</v>
      </c>
      <c r="AM58">
        <v>28.36</v>
      </c>
    </row>
    <row r="59" spans="1:39" ht="12.75">
      <c r="A59">
        <v>4.608</v>
      </c>
      <c r="B59">
        <v>6766</v>
      </c>
      <c r="C59">
        <v>68.4</v>
      </c>
      <c r="D59">
        <v>65</v>
      </c>
      <c r="F59">
        <v>5.918</v>
      </c>
      <c r="G59">
        <v>8012</v>
      </c>
      <c r="H59">
        <v>70.29</v>
      </c>
      <c r="I59">
        <v>23.33</v>
      </c>
      <c r="J59">
        <v>19.2</v>
      </c>
      <c r="K59">
        <v>28.37</v>
      </c>
      <c r="M59">
        <v>4.606</v>
      </c>
      <c r="N59">
        <v>6970</v>
      </c>
      <c r="O59">
        <v>36.77</v>
      </c>
      <c r="P59">
        <v>22.22</v>
      </c>
      <c r="Q59">
        <v>16.93</v>
      </c>
      <c r="R59">
        <v>28.37</v>
      </c>
      <c r="T59">
        <v>4.605</v>
      </c>
      <c r="U59">
        <v>6315</v>
      </c>
      <c r="V59">
        <v>25.84</v>
      </c>
      <c r="W59">
        <v>23.89</v>
      </c>
      <c r="X59">
        <v>15.68</v>
      </c>
      <c r="Y59">
        <v>28.36</v>
      </c>
      <c r="AA59">
        <v>4.603</v>
      </c>
      <c r="AB59">
        <v>5329</v>
      </c>
      <c r="AC59">
        <v>13.03</v>
      </c>
      <c r="AD59">
        <v>25.56</v>
      </c>
      <c r="AE59">
        <v>2.324</v>
      </c>
      <c r="AF59">
        <v>28.36</v>
      </c>
      <c r="AH59">
        <v>4.602</v>
      </c>
      <c r="AI59">
        <v>1901</v>
      </c>
      <c r="AJ59">
        <v>1.606</v>
      </c>
      <c r="AK59">
        <v>23.33</v>
      </c>
      <c r="AL59">
        <v>17.28</v>
      </c>
      <c r="AM59">
        <v>28.36</v>
      </c>
    </row>
    <row r="60" spans="1:39" ht="12.75">
      <c r="A60">
        <v>4.708</v>
      </c>
      <c r="B60">
        <v>6781</v>
      </c>
      <c r="C60">
        <v>68.09</v>
      </c>
      <c r="D60">
        <v>64.84</v>
      </c>
      <c r="F60">
        <v>6.018</v>
      </c>
      <c r="G60">
        <v>8000</v>
      </c>
      <c r="H60">
        <v>70.26</v>
      </c>
      <c r="I60">
        <v>23.33</v>
      </c>
      <c r="J60">
        <v>19.19</v>
      </c>
      <c r="K60">
        <v>28.37</v>
      </c>
      <c r="M60">
        <v>4.707</v>
      </c>
      <c r="N60">
        <v>6964</v>
      </c>
      <c r="O60">
        <v>36.68</v>
      </c>
      <c r="P60">
        <v>22.22</v>
      </c>
      <c r="Q60">
        <v>16.93</v>
      </c>
      <c r="R60">
        <v>28.37</v>
      </c>
      <c r="T60">
        <v>4.705</v>
      </c>
      <c r="U60">
        <v>6296</v>
      </c>
      <c r="V60">
        <v>25.8</v>
      </c>
      <c r="W60">
        <v>23.89</v>
      </c>
      <c r="X60">
        <v>15.68</v>
      </c>
      <c r="Y60">
        <v>28.36</v>
      </c>
      <c r="AA60">
        <v>4.703</v>
      </c>
      <c r="AB60">
        <v>5328</v>
      </c>
      <c r="AC60">
        <v>13.02</v>
      </c>
      <c r="AD60">
        <v>25.56</v>
      </c>
      <c r="AE60">
        <v>2.322</v>
      </c>
      <c r="AF60">
        <v>28.36</v>
      </c>
      <c r="AH60">
        <v>4.702</v>
      </c>
      <c r="AI60">
        <v>1912</v>
      </c>
      <c r="AJ60">
        <v>1.623</v>
      </c>
      <c r="AK60">
        <v>23.33</v>
      </c>
      <c r="AL60">
        <v>17.28</v>
      </c>
      <c r="AM60">
        <v>28.36</v>
      </c>
    </row>
    <row r="61" spans="1:39" ht="12.75">
      <c r="A61">
        <v>4.808</v>
      </c>
      <c r="B61">
        <v>6794</v>
      </c>
      <c r="C61">
        <v>67.45</v>
      </c>
      <c r="D61">
        <v>64.35</v>
      </c>
      <c r="F61">
        <v>6.118</v>
      </c>
      <c r="G61">
        <v>7980</v>
      </c>
      <c r="H61">
        <v>69.93</v>
      </c>
      <c r="I61">
        <v>23.33</v>
      </c>
      <c r="J61">
        <v>19.19</v>
      </c>
      <c r="K61">
        <v>28.37</v>
      </c>
      <c r="M61">
        <v>4.807</v>
      </c>
      <c r="N61">
        <v>6961</v>
      </c>
      <c r="O61">
        <v>36.54</v>
      </c>
      <c r="P61">
        <v>22.22</v>
      </c>
      <c r="Q61">
        <v>16.94</v>
      </c>
      <c r="R61">
        <v>28.37</v>
      </c>
      <c r="T61">
        <v>4.805</v>
      </c>
      <c r="U61">
        <v>6283</v>
      </c>
      <c r="V61">
        <v>25.81</v>
      </c>
      <c r="W61">
        <v>23.89</v>
      </c>
      <c r="X61">
        <v>15.68</v>
      </c>
      <c r="Y61">
        <v>28.36</v>
      </c>
      <c r="AA61">
        <v>4.803</v>
      </c>
      <c r="AB61">
        <v>5333</v>
      </c>
      <c r="AC61">
        <v>13.01</v>
      </c>
      <c r="AD61">
        <v>25.56</v>
      </c>
      <c r="AE61">
        <v>2.321</v>
      </c>
      <c r="AF61">
        <v>28.36</v>
      </c>
      <c r="AH61">
        <v>4.802</v>
      </c>
      <c r="AI61">
        <v>1920</v>
      </c>
      <c r="AJ61">
        <v>1.591</v>
      </c>
      <c r="AK61">
        <v>23.33</v>
      </c>
      <c r="AL61">
        <v>17.28</v>
      </c>
      <c r="AM61">
        <v>28.36</v>
      </c>
    </row>
    <row r="62" spans="1:39" ht="12.75">
      <c r="A62">
        <v>4.908</v>
      </c>
      <c r="B62">
        <v>6794</v>
      </c>
      <c r="C62">
        <v>66.46</v>
      </c>
      <c r="D62">
        <v>63.41</v>
      </c>
      <c r="F62">
        <v>6.218</v>
      </c>
      <c r="G62">
        <v>7965</v>
      </c>
      <c r="H62">
        <v>69.44</v>
      </c>
      <c r="I62">
        <v>23.33</v>
      </c>
      <c r="J62">
        <v>19.18</v>
      </c>
      <c r="K62">
        <v>28.37</v>
      </c>
      <c r="M62">
        <v>4.908</v>
      </c>
      <c r="N62">
        <v>6965</v>
      </c>
      <c r="O62">
        <v>36.42</v>
      </c>
      <c r="P62">
        <v>22.22</v>
      </c>
      <c r="Q62">
        <v>16.95</v>
      </c>
      <c r="R62">
        <v>28.37</v>
      </c>
      <c r="T62">
        <v>4.906</v>
      </c>
      <c r="U62">
        <v>6269</v>
      </c>
      <c r="V62">
        <v>25.81</v>
      </c>
      <c r="W62">
        <v>23.89</v>
      </c>
      <c r="X62">
        <v>15.68</v>
      </c>
      <c r="Y62">
        <v>28.36</v>
      </c>
      <c r="AA62">
        <v>4.903</v>
      </c>
      <c r="AB62">
        <v>5338</v>
      </c>
      <c r="AC62">
        <v>12.99</v>
      </c>
      <c r="AD62">
        <v>25.56</v>
      </c>
      <c r="AE62">
        <v>2.321</v>
      </c>
      <c r="AF62">
        <v>28.36</v>
      </c>
      <c r="AH62">
        <v>4.902</v>
      </c>
      <c r="AI62">
        <v>1919</v>
      </c>
      <c r="AJ62">
        <v>1.494</v>
      </c>
      <c r="AK62">
        <v>23.33</v>
      </c>
      <c r="AL62">
        <v>17.28</v>
      </c>
      <c r="AM62">
        <v>28.36</v>
      </c>
    </row>
    <row r="63" spans="1:39" ht="12.75">
      <c r="A63">
        <v>5.008</v>
      </c>
      <c r="B63">
        <v>6791</v>
      </c>
      <c r="C63">
        <v>65.46</v>
      </c>
      <c r="D63">
        <v>62.42</v>
      </c>
      <c r="F63">
        <v>6.319</v>
      </c>
      <c r="G63">
        <v>7962</v>
      </c>
      <c r="H63">
        <v>69.12</v>
      </c>
      <c r="I63">
        <v>23.33</v>
      </c>
      <c r="J63">
        <v>19.17</v>
      </c>
      <c r="K63">
        <v>28.37</v>
      </c>
      <c r="M63">
        <v>5.008</v>
      </c>
      <c r="N63">
        <v>6973</v>
      </c>
      <c r="O63">
        <v>36.43</v>
      </c>
      <c r="P63">
        <v>22.22</v>
      </c>
      <c r="Q63">
        <v>16.96</v>
      </c>
      <c r="R63">
        <v>28.37</v>
      </c>
      <c r="T63">
        <v>5.006</v>
      </c>
      <c r="U63">
        <v>6242</v>
      </c>
      <c r="V63">
        <v>25.7</v>
      </c>
      <c r="W63">
        <v>23.89</v>
      </c>
      <c r="X63">
        <v>15.68</v>
      </c>
      <c r="Y63">
        <v>28.36</v>
      </c>
      <c r="AA63">
        <v>5.003</v>
      </c>
      <c r="AB63">
        <v>5345</v>
      </c>
      <c r="AC63">
        <v>12.99</v>
      </c>
      <c r="AD63">
        <v>25.56</v>
      </c>
      <c r="AE63">
        <v>2.322</v>
      </c>
      <c r="AF63">
        <v>28.36</v>
      </c>
      <c r="AH63">
        <v>5.002</v>
      </c>
      <c r="AI63">
        <v>1904</v>
      </c>
      <c r="AJ63">
        <v>1.397</v>
      </c>
      <c r="AK63">
        <v>23.33</v>
      </c>
      <c r="AL63">
        <v>17.28</v>
      </c>
      <c r="AM63">
        <v>28.36</v>
      </c>
    </row>
    <row r="64" spans="1:39" ht="12.75">
      <c r="A64">
        <v>5.108</v>
      </c>
      <c r="B64">
        <v>6801</v>
      </c>
      <c r="C64">
        <v>65.01</v>
      </c>
      <c r="D64">
        <v>62.09</v>
      </c>
      <c r="F64">
        <v>6.419</v>
      </c>
      <c r="G64">
        <v>7973</v>
      </c>
      <c r="H64">
        <v>69.13</v>
      </c>
      <c r="I64">
        <v>23.33</v>
      </c>
      <c r="J64">
        <v>19.16</v>
      </c>
      <c r="K64">
        <v>28.37</v>
      </c>
      <c r="M64">
        <v>5.108</v>
      </c>
      <c r="N64">
        <v>6981</v>
      </c>
      <c r="O64">
        <v>36.61</v>
      </c>
      <c r="P64">
        <v>22.22</v>
      </c>
      <c r="Q64">
        <v>16.97</v>
      </c>
      <c r="R64">
        <v>28.37</v>
      </c>
      <c r="T64">
        <v>5.106</v>
      </c>
      <c r="U64">
        <v>6203</v>
      </c>
      <c r="V64">
        <v>25.48</v>
      </c>
      <c r="W64">
        <v>23.89</v>
      </c>
      <c r="X64">
        <v>15.68</v>
      </c>
      <c r="Y64">
        <v>28.36</v>
      </c>
      <c r="AA64">
        <v>5.103</v>
      </c>
      <c r="AB64">
        <v>5358</v>
      </c>
      <c r="AC64">
        <v>13.04</v>
      </c>
      <c r="AD64">
        <v>25.56</v>
      </c>
      <c r="AE64">
        <v>2.323</v>
      </c>
      <c r="AF64">
        <v>28.36</v>
      </c>
      <c r="AH64">
        <v>5.102</v>
      </c>
      <c r="AI64">
        <v>1882</v>
      </c>
      <c r="AJ64">
        <v>1.306</v>
      </c>
      <c r="AK64">
        <v>23.33</v>
      </c>
      <c r="AL64">
        <v>17.28</v>
      </c>
      <c r="AM64">
        <v>28.36</v>
      </c>
    </row>
    <row r="65" spans="1:39" ht="12.75">
      <c r="A65">
        <v>5.208</v>
      </c>
      <c r="B65">
        <v>6841</v>
      </c>
      <c r="C65">
        <v>65.34</v>
      </c>
      <c r="D65">
        <v>62.77</v>
      </c>
      <c r="F65">
        <v>6.52</v>
      </c>
      <c r="G65">
        <v>7990</v>
      </c>
      <c r="H65">
        <v>69.44</v>
      </c>
      <c r="I65">
        <v>23.33</v>
      </c>
      <c r="J65">
        <v>19.14</v>
      </c>
      <c r="K65">
        <v>28.37</v>
      </c>
      <c r="M65">
        <v>5.208</v>
      </c>
      <c r="N65">
        <v>6984</v>
      </c>
      <c r="O65">
        <v>36.86</v>
      </c>
      <c r="P65">
        <v>22.22</v>
      </c>
      <c r="Q65">
        <v>16.97</v>
      </c>
      <c r="R65">
        <v>28.37</v>
      </c>
      <c r="T65">
        <v>5.206</v>
      </c>
      <c r="U65">
        <v>6158</v>
      </c>
      <c r="V65">
        <v>25.19</v>
      </c>
      <c r="W65">
        <v>23.89</v>
      </c>
      <c r="X65">
        <v>15.69</v>
      </c>
      <c r="Y65">
        <v>28.36</v>
      </c>
      <c r="AA65">
        <v>5.203</v>
      </c>
      <c r="AB65">
        <v>5370</v>
      </c>
      <c r="AC65">
        <v>13.15</v>
      </c>
      <c r="AD65">
        <v>25.56</v>
      </c>
      <c r="AE65">
        <v>2.323</v>
      </c>
      <c r="AF65">
        <v>28.36</v>
      </c>
      <c r="AH65">
        <v>5.202</v>
      </c>
      <c r="AI65">
        <v>1853</v>
      </c>
      <c r="AJ65">
        <v>1.273</v>
      </c>
      <c r="AK65">
        <v>23.33</v>
      </c>
      <c r="AL65">
        <v>17.28</v>
      </c>
      <c r="AM65">
        <v>28.36</v>
      </c>
    </row>
    <row r="66" spans="1:39" ht="12.75">
      <c r="A66">
        <v>5.309</v>
      </c>
      <c r="B66">
        <v>6908</v>
      </c>
      <c r="C66">
        <v>66.07</v>
      </c>
      <c r="D66">
        <v>64.1</v>
      </c>
      <c r="F66">
        <v>6.62</v>
      </c>
      <c r="G66">
        <v>8002</v>
      </c>
      <c r="H66">
        <v>69.79</v>
      </c>
      <c r="I66">
        <v>23.33</v>
      </c>
      <c r="J66">
        <v>19.12</v>
      </c>
      <c r="K66">
        <v>28.37</v>
      </c>
      <c r="M66">
        <v>5.308</v>
      </c>
      <c r="N66">
        <v>6979</v>
      </c>
      <c r="O66">
        <v>37.06</v>
      </c>
      <c r="P66">
        <v>22.22</v>
      </c>
      <c r="Q66">
        <v>16.98</v>
      </c>
      <c r="R66">
        <v>28.37</v>
      </c>
      <c r="T66">
        <v>5.306</v>
      </c>
      <c r="U66">
        <v>6124</v>
      </c>
      <c r="V66">
        <v>25</v>
      </c>
      <c r="W66">
        <v>23.89</v>
      </c>
      <c r="X66">
        <v>15.69</v>
      </c>
      <c r="Y66">
        <v>28.36</v>
      </c>
      <c r="AA66">
        <v>5.303</v>
      </c>
      <c r="AB66">
        <v>5391</v>
      </c>
      <c r="AC66">
        <v>13.35</v>
      </c>
      <c r="AD66">
        <v>25.56</v>
      </c>
      <c r="AE66">
        <v>2.323</v>
      </c>
      <c r="AF66">
        <v>28.36</v>
      </c>
      <c r="AH66">
        <v>5.302</v>
      </c>
      <c r="AI66">
        <v>1840</v>
      </c>
      <c r="AJ66">
        <v>1.335</v>
      </c>
      <c r="AK66">
        <v>23.33</v>
      </c>
      <c r="AL66">
        <v>17.29</v>
      </c>
      <c r="AM66">
        <v>28.36</v>
      </c>
    </row>
    <row r="67" spans="1:39" ht="12.75">
      <c r="A67">
        <v>5.409</v>
      </c>
      <c r="B67">
        <v>6983</v>
      </c>
      <c r="C67">
        <v>66.71</v>
      </c>
      <c r="D67">
        <v>65.42</v>
      </c>
      <c r="F67">
        <v>6.72</v>
      </c>
      <c r="G67">
        <v>8009</v>
      </c>
      <c r="H67">
        <v>70.01</v>
      </c>
      <c r="I67">
        <v>23.33</v>
      </c>
      <c r="J67">
        <v>19.1</v>
      </c>
      <c r="K67">
        <v>28.37</v>
      </c>
      <c r="M67">
        <v>5.408</v>
      </c>
      <c r="N67">
        <v>6972</v>
      </c>
      <c r="O67">
        <v>37.15</v>
      </c>
      <c r="P67">
        <v>22.22</v>
      </c>
      <c r="Q67">
        <v>16.99</v>
      </c>
      <c r="R67">
        <v>28.37</v>
      </c>
      <c r="T67">
        <v>5.406</v>
      </c>
      <c r="U67">
        <v>6116</v>
      </c>
      <c r="V67">
        <v>25.02</v>
      </c>
      <c r="W67">
        <v>23.89</v>
      </c>
      <c r="X67">
        <v>15.69</v>
      </c>
      <c r="Y67">
        <v>28.36</v>
      </c>
      <c r="AA67">
        <v>5.403</v>
      </c>
      <c r="AB67">
        <v>5411</v>
      </c>
      <c r="AC67">
        <v>13.56</v>
      </c>
      <c r="AD67">
        <v>25.56</v>
      </c>
      <c r="AE67">
        <v>2.323</v>
      </c>
      <c r="AF67">
        <v>28.36</v>
      </c>
      <c r="AH67">
        <v>5.402</v>
      </c>
      <c r="AI67">
        <v>1841</v>
      </c>
      <c r="AJ67">
        <v>1.395</v>
      </c>
      <c r="AK67">
        <v>23.33</v>
      </c>
      <c r="AL67">
        <v>17.29</v>
      </c>
      <c r="AM67">
        <v>28.36</v>
      </c>
    </row>
    <row r="68" spans="1:39" ht="12.75">
      <c r="A68">
        <v>5.509</v>
      </c>
      <c r="B68">
        <v>7047</v>
      </c>
      <c r="C68">
        <v>66.97</v>
      </c>
      <c r="D68">
        <v>66.28</v>
      </c>
      <c r="F68">
        <v>6.82</v>
      </c>
      <c r="G68">
        <v>8012</v>
      </c>
      <c r="H68">
        <v>70.06</v>
      </c>
      <c r="I68">
        <v>23.33</v>
      </c>
      <c r="J68">
        <v>19.08</v>
      </c>
      <c r="K68">
        <v>28.37</v>
      </c>
      <c r="M68">
        <v>5.508</v>
      </c>
      <c r="N68">
        <v>6965</v>
      </c>
      <c r="O68">
        <v>37.11</v>
      </c>
      <c r="P68">
        <v>22.22</v>
      </c>
      <c r="Q68">
        <v>16.99</v>
      </c>
      <c r="R68">
        <v>28.37</v>
      </c>
      <c r="T68">
        <v>5.506</v>
      </c>
      <c r="U68">
        <v>6124</v>
      </c>
      <c r="V68">
        <v>25.14</v>
      </c>
      <c r="W68">
        <v>23.89</v>
      </c>
      <c r="X68">
        <v>15.7</v>
      </c>
      <c r="Y68">
        <v>28.36</v>
      </c>
      <c r="AA68">
        <v>5.503</v>
      </c>
      <c r="AB68">
        <v>5417</v>
      </c>
      <c r="AC68">
        <v>13.71</v>
      </c>
      <c r="AD68">
        <v>25.56</v>
      </c>
      <c r="AE68">
        <v>2.322</v>
      </c>
      <c r="AF68">
        <v>28.36</v>
      </c>
      <c r="AH68">
        <v>5.502</v>
      </c>
      <c r="AI68">
        <v>1849</v>
      </c>
      <c r="AJ68">
        <v>1.442</v>
      </c>
      <c r="AK68">
        <v>23.33</v>
      </c>
      <c r="AL68">
        <v>17.29</v>
      </c>
      <c r="AM68">
        <v>28.36</v>
      </c>
    </row>
    <row r="69" spans="1:39" ht="12.75">
      <c r="A69">
        <v>5.609</v>
      </c>
      <c r="B69">
        <v>7098</v>
      </c>
      <c r="C69">
        <v>67.05</v>
      </c>
      <c r="D69">
        <v>66.84</v>
      </c>
      <c r="F69">
        <v>6.921</v>
      </c>
      <c r="G69">
        <v>8018</v>
      </c>
      <c r="H69">
        <v>70.02</v>
      </c>
      <c r="I69">
        <v>23.33</v>
      </c>
      <c r="J69">
        <v>19.06</v>
      </c>
      <c r="K69">
        <v>28.37</v>
      </c>
      <c r="M69">
        <v>5.608</v>
      </c>
      <c r="N69">
        <v>6964</v>
      </c>
      <c r="O69">
        <v>37.01</v>
      </c>
      <c r="P69">
        <v>22.22</v>
      </c>
      <c r="Q69">
        <v>17</v>
      </c>
      <c r="R69">
        <v>28.37</v>
      </c>
      <c r="T69">
        <v>5.606</v>
      </c>
      <c r="U69">
        <v>6133</v>
      </c>
      <c r="V69">
        <v>25.21</v>
      </c>
      <c r="W69">
        <v>23.89</v>
      </c>
      <c r="X69">
        <v>15.7</v>
      </c>
      <c r="Y69">
        <v>28.36</v>
      </c>
      <c r="AA69">
        <v>5.603</v>
      </c>
      <c r="AB69">
        <v>5420</v>
      </c>
      <c r="AC69">
        <v>13.83</v>
      </c>
      <c r="AD69">
        <v>25.56</v>
      </c>
      <c r="AE69">
        <v>2.321</v>
      </c>
      <c r="AF69">
        <v>28.36</v>
      </c>
      <c r="AH69">
        <v>5.602</v>
      </c>
      <c r="AI69">
        <v>1859</v>
      </c>
      <c r="AJ69">
        <v>1.424</v>
      </c>
      <c r="AK69">
        <v>23.33</v>
      </c>
      <c r="AL69">
        <v>17.29</v>
      </c>
      <c r="AM69">
        <v>28.36</v>
      </c>
    </row>
    <row r="70" spans="1:39" ht="12.75">
      <c r="A70">
        <v>5.709</v>
      </c>
      <c r="B70">
        <v>7143</v>
      </c>
      <c r="C70">
        <v>67.26</v>
      </c>
      <c r="D70">
        <v>67.47</v>
      </c>
      <c r="F70">
        <v>7.021</v>
      </c>
      <c r="G70">
        <v>8026</v>
      </c>
      <c r="H70">
        <v>70.08</v>
      </c>
      <c r="I70">
        <v>23.33</v>
      </c>
      <c r="J70">
        <v>19.04</v>
      </c>
      <c r="K70">
        <v>28.37</v>
      </c>
      <c r="M70">
        <v>5.708</v>
      </c>
      <c r="N70">
        <v>6967</v>
      </c>
      <c r="O70">
        <v>36.95</v>
      </c>
      <c r="P70">
        <v>22.22</v>
      </c>
      <c r="Q70">
        <v>17</v>
      </c>
      <c r="R70">
        <v>28.37</v>
      </c>
      <c r="T70">
        <v>5.706</v>
      </c>
      <c r="U70">
        <v>6131</v>
      </c>
      <c r="V70">
        <v>25.1</v>
      </c>
      <c r="W70">
        <v>23.89</v>
      </c>
      <c r="X70">
        <v>15.71</v>
      </c>
      <c r="Y70">
        <v>28.36</v>
      </c>
      <c r="AA70">
        <v>5.703</v>
      </c>
      <c r="AB70">
        <v>5412</v>
      </c>
      <c r="AC70">
        <v>13.91</v>
      </c>
      <c r="AD70">
        <v>25.56</v>
      </c>
      <c r="AE70">
        <v>2.319</v>
      </c>
      <c r="AF70">
        <v>28.36</v>
      </c>
      <c r="AH70">
        <v>5.702</v>
      </c>
      <c r="AI70">
        <v>1858</v>
      </c>
      <c r="AJ70">
        <v>1.359</v>
      </c>
      <c r="AK70">
        <v>23.33</v>
      </c>
      <c r="AL70">
        <v>17.29</v>
      </c>
      <c r="AM70">
        <v>28.36</v>
      </c>
    </row>
    <row r="71" spans="1:39" ht="12.75">
      <c r="A71">
        <v>5.809</v>
      </c>
      <c r="B71">
        <v>7188</v>
      </c>
      <c r="C71">
        <v>67.69</v>
      </c>
      <c r="D71">
        <v>68.33</v>
      </c>
      <c r="F71">
        <v>7.121</v>
      </c>
      <c r="G71">
        <v>8022</v>
      </c>
      <c r="H71">
        <v>69.96</v>
      </c>
      <c r="I71">
        <v>23.33</v>
      </c>
      <c r="J71">
        <v>19.01</v>
      </c>
      <c r="K71">
        <v>28.37</v>
      </c>
      <c r="M71">
        <v>5.808</v>
      </c>
      <c r="N71">
        <v>6967</v>
      </c>
      <c r="O71">
        <v>36.9</v>
      </c>
      <c r="P71">
        <v>22.22</v>
      </c>
      <c r="Q71">
        <v>17.01</v>
      </c>
      <c r="R71">
        <v>28.37</v>
      </c>
      <c r="T71">
        <v>5.806</v>
      </c>
      <c r="U71">
        <v>6117</v>
      </c>
      <c r="V71">
        <v>24.82</v>
      </c>
      <c r="W71">
        <v>23.89</v>
      </c>
      <c r="X71">
        <v>15.71</v>
      </c>
      <c r="Y71">
        <v>28.36</v>
      </c>
      <c r="AA71">
        <v>5.803</v>
      </c>
      <c r="AB71">
        <v>5402</v>
      </c>
      <c r="AC71">
        <v>13.97</v>
      </c>
      <c r="AD71">
        <v>25.56</v>
      </c>
      <c r="AE71">
        <v>2.317</v>
      </c>
      <c r="AF71">
        <v>28.36</v>
      </c>
      <c r="AH71">
        <v>5.802</v>
      </c>
      <c r="AI71">
        <v>1852</v>
      </c>
      <c r="AJ71">
        <v>1.359</v>
      </c>
      <c r="AK71">
        <v>23.33</v>
      </c>
      <c r="AL71">
        <v>17.3</v>
      </c>
      <c r="AM71">
        <v>28.36</v>
      </c>
    </row>
    <row r="72" spans="1:39" ht="12.75">
      <c r="A72">
        <v>5.91</v>
      </c>
      <c r="B72">
        <v>7234</v>
      </c>
      <c r="C72">
        <v>68.32</v>
      </c>
      <c r="D72">
        <v>69.41</v>
      </c>
      <c r="F72">
        <v>7.221</v>
      </c>
      <c r="G72">
        <v>7997</v>
      </c>
      <c r="H72">
        <v>69.46</v>
      </c>
      <c r="I72">
        <v>23.33</v>
      </c>
      <c r="J72">
        <v>18.99</v>
      </c>
      <c r="K72">
        <v>28.37</v>
      </c>
      <c r="M72">
        <v>5.908</v>
      </c>
      <c r="N72">
        <v>6960</v>
      </c>
      <c r="O72">
        <v>36.83</v>
      </c>
      <c r="P72">
        <v>22.22</v>
      </c>
      <c r="Q72">
        <v>17.02</v>
      </c>
      <c r="R72">
        <v>28.37</v>
      </c>
      <c r="T72">
        <v>5.906</v>
      </c>
      <c r="U72">
        <v>6101</v>
      </c>
      <c r="V72">
        <v>24.56</v>
      </c>
      <c r="W72">
        <v>23.89</v>
      </c>
      <c r="X72">
        <v>15.71</v>
      </c>
      <c r="Y72">
        <v>28.36</v>
      </c>
      <c r="AA72">
        <v>5.903</v>
      </c>
      <c r="AB72">
        <v>5394</v>
      </c>
      <c r="AC72">
        <v>14.02</v>
      </c>
      <c r="AD72">
        <v>25.56</v>
      </c>
      <c r="AE72">
        <v>2.316</v>
      </c>
      <c r="AF72">
        <v>28.36</v>
      </c>
      <c r="AH72">
        <v>5.902</v>
      </c>
      <c r="AI72">
        <v>1851</v>
      </c>
      <c r="AJ72">
        <v>1.405</v>
      </c>
      <c r="AK72">
        <v>23.33</v>
      </c>
      <c r="AL72">
        <v>17.3</v>
      </c>
      <c r="AM72">
        <v>28.36</v>
      </c>
    </row>
    <row r="73" spans="1:39" ht="12.75">
      <c r="A73">
        <v>6.01</v>
      </c>
      <c r="B73">
        <v>7271</v>
      </c>
      <c r="C73">
        <v>68.95</v>
      </c>
      <c r="D73">
        <v>70.4</v>
      </c>
      <c r="F73">
        <v>7.321</v>
      </c>
      <c r="G73">
        <v>7955</v>
      </c>
      <c r="H73">
        <v>68.53</v>
      </c>
      <c r="I73">
        <v>23.33</v>
      </c>
      <c r="J73">
        <v>18.96</v>
      </c>
      <c r="K73">
        <v>28.37</v>
      </c>
      <c r="M73">
        <v>6.008</v>
      </c>
      <c r="N73">
        <v>6948</v>
      </c>
      <c r="O73">
        <v>36.7</v>
      </c>
      <c r="P73">
        <v>22.22</v>
      </c>
      <c r="Q73">
        <v>17.02</v>
      </c>
      <c r="R73">
        <v>28.37</v>
      </c>
      <c r="T73">
        <v>6.006</v>
      </c>
      <c r="U73">
        <v>6096</v>
      </c>
      <c r="V73">
        <v>24.49</v>
      </c>
      <c r="W73">
        <v>23.89</v>
      </c>
      <c r="X73">
        <v>15.72</v>
      </c>
      <c r="Y73">
        <v>28.36</v>
      </c>
      <c r="AA73">
        <v>6.003</v>
      </c>
      <c r="AB73">
        <v>5380</v>
      </c>
      <c r="AC73">
        <v>13.99</v>
      </c>
      <c r="AD73">
        <v>25.56</v>
      </c>
      <c r="AE73">
        <v>2.317</v>
      </c>
      <c r="AF73">
        <v>28.36</v>
      </c>
      <c r="AH73">
        <v>6.002</v>
      </c>
      <c r="AI73">
        <v>1858</v>
      </c>
      <c r="AJ73">
        <v>1.472</v>
      </c>
      <c r="AK73">
        <v>23.33</v>
      </c>
      <c r="AL73">
        <v>17.3</v>
      </c>
      <c r="AM73">
        <v>28.36</v>
      </c>
    </row>
    <row r="74" spans="1:39" ht="12.75">
      <c r="A74">
        <v>6.11</v>
      </c>
      <c r="B74">
        <v>7297</v>
      </c>
      <c r="C74">
        <v>69.37</v>
      </c>
      <c r="D74">
        <v>71.09</v>
      </c>
      <c r="F74">
        <v>7.421</v>
      </c>
      <c r="G74">
        <v>7911</v>
      </c>
      <c r="H74">
        <v>67.33</v>
      </c>
      <c r="I74">
        <v>23.33</v>
      </c>
      <c r="J74">
        <v>18.94</v>
      </c>
      <c r="K74">
        <v>28.37</v>
      </c>
      <c r="M74">
        <v>6.108</v>
      </c>
      <c r="N74">
        <v>6939</v>
      </c>
      <c r="O74">
        <v>36.53</v>
      </c>
      <c r="P74">
        <v>22.22</v>
      </c>
      <c r="Q74">
        <v>17.03</v>
      </c>
      <c r="R74">
        <v>28.37</v>
      </c>
      <c r="T74">
        <v>6.106</v>
      </c>
      <c r="U74">
        <v>6105</v>
      </c>
      <c r="V74">
        <v>24.61</v>
      </c>
      <c r="W74">
        <v>23.89</v>
      </c>
      <c r="X74">
        <v>15.72</v>
      </c>
      <c r="Y74">
        <v>28.36</v>
      </c>
      <c r="AA74">
        <v>6.103</v>
      </c>
      <c r="AB74">
        <v>5365</v>
      </c>
      <c r="AC74">
        <v>13.9</v>
      </c>
      <c r="AD74">
        <v>25.56</v>
      </c>
      <c r="AE74">
        <v>2.318</v>
      </c>
      <c r="AF74">
        <v>28.36</v>
      </c>
      <c r="AH74">
        <v>6.102</v>
      </c>
      <c r="AI74">
        <v>1869</v>
      </c>
      <c r="AJ74">
        <v>1.509</v>
      </c>
      <c r="AK74">
        <v>23.33</v>
      </c>
      <c r="AL74">
        <v>17.3</v>
      </c>
      <c r="AM74">
        <v>28.36</v>
      </c>
    </row>
    <row r="75" spans="1:39" ht="12.75">
      <c r="A75">
        <v>6.21</v>
      </c>
      <c r="B75">
        <v>7312</v>
      </c>
      <c r="C75">
        <v>69.66</v>
      </c>
      <c r="D75">
        <v>71.53</v>
      </c>
      <c r="F75">
        <v>7.521</v>
      </c>
      <c r="G75">
        <v>7898</v>
      </c>
      <c r="H75">
        <v>66.52</v>
      </c>
      <c r="I75">
        <v>23.33</v>
      </c>
      <c r="J75">
        <v>18.91</v>
      </c>
      <c r="K75">
        <v>28.37</v>
      </c>
      <c r="M75">
        <v>6.208</v>
      </c>
      <c r="N75">
        <v>6941</v>
      </c>
      <c r="O75">
        <v>36.41</v>
      </c>
      <c r="P75">
        <v>22.22</v>
      </c>
      <c r="Q75">
        <v>17.03</v>
      </c>
      <c r="R75">
        <v>28.37</v>
      </c>
      <c r="T75">
        <v>6.206</v>
      </c>
      <c r="U75">
        <v>6123</v>
      </c>
      <c r="V75">
        <v>24.83</v>
      </c>
      <c r="W75">
        <v>23.89</v>
      </c>
      <c r="X75">
        <v>15.72</v>
      </c>
      <c r="Y75">
        <v>28.36</v>
      </c>
      <c r="AA75">
        <v>6.203</v>
      </c>
      <c r="AB75">
        <v>5349</v>
      </c>
      <c r="AC75">
        <v>13.82</v>
      </c>
      <c r="AD75">
        <v>25.56</v>
      </c>
      <c r="AE75">
        <v>2.32</v>
      </c>
      <c r="AF75">
        <v>28.36</v>
      </c>
      <c r="AH75">
        <v>6.202</v>
      </c>
      <c r="AI75">
        <v>1877</v>
      </c>
      <c r="AJ75">
        <v>1.502</v>
      </c>
      <c r="AK75">
        <v>23.33</v>
      </c>
      <c r="AL75">
        <v>17.31</v>
      </c>
      <c r="AM75">
        <v>28.36</v>
      </c>
    </row>
    <row r="76" spans="1:39" ht="12.75">
      <c r="A76">
        <v>6.311</v>
      </c>
      <c r="B76">
        <v>7319</v>
      </c>
      <c r="C76">
        <v>69.78</v>
      </c>
      <c r="D76">
        <v>71.72</v>
      </c>
      <c r="F76">
        <v>7.621</v>
      </c>
      <c r="G76">
        <v>7923</v>
      </c>
      <c r="H76">
        <v>66.5</v>
      </c>
      <c r="I76">
        <v>23.33</v>
      </c>
      <c r="J76">
        <v>18.88</v>
      </c>
      <c r="K76">
        <v>28.37</v>
      </c>
      <c r="M76">
        <v>6.308</v>
      </c>
      <c r="N76">
        <v>6956</v>
      </c>
      <c r="O76">
        <v>36.42</v>
      </c>
      <c r="P76">
        <v>22.22</v>
      </c>
      <c r="Q76">
        <v>17.04</v>
      </c>
      <c r="R76">
        <v>28.37</v>
      </c>
      <c r="T76">
        <v>6.306</v>
      </c>
      <c r="U76">
        <v>6143</v>
      </c>
      <c r="V76">
        <v>25.04</v>
      </c>
      <c r="W76">
        <v>23.89</v>
      </c>
      <c r="X76">
        <v>15.72</v>
      </c>
      <c r="Y76">
        <v>28.36</v>
      </c>
      <c r="AA76">
        <v>6.303</v>
      </c>
      <c r="AB76">
        <v>5338</v>
      </c>
      <c r="AC76">
        <v>13.76</v>
      </c>
      <c r="AD76">
        <v>25.56</v>
      </c>
      <c r="AE76">
        <v>2.321</v>
      </c>
      <c r="AF76">
        <v>28.36</v>
      </c>
      <c r="AH76">
        <v>6.302</v>
      </c>
      <c r="AI76">
        <v>1880</v>
      </c>
      <c r="AJ76">
        <v>1.503</v>
      </c>
      <c r="AK76">
        <v>23.33</v>
      </c>
      <c r="AL76">
        <v>17.31</v>
      </c>
      <c r="AM76">
        <v>28.36</v>
      </c>
    </row>
    <row r="77" spans="1:39" ht="12.75">
      <c r="A77">
        <v>6.411</v>
      </c>
      <c r="B77">
        <v>7323</v>
      </c>
      <c r="C77">
        <v>69.82</v>
      </c>
      <c r="D77">
        <v>71.81</v>
      </c>
      <c r="F77">
        <v>7.721</v>
      </c>
      <c r="G77">
        <v>7979</v>
      </c>
      <c r="H77">
        <v>67.25</v>
      </c>
      <c r="I77">
        <v>23.33</v>
      </c>
      <c r="J77">
        <v>18.85</v>
      </c>
      <c r="K77">
        <v>28.37</v>
      </c>
      <c r="M77">
        <v>6.408</v>
      </c>
      <c r="N77">
        <v>6975</v>
      </c>
      <c r="O77">
        <v>36.58</v>
      </c>
      <c r="P77">
        <v>22.22</v>
      </c>
      <c r="Q77">
        <v>17.04</v>
      </c>
      <c r="R77">
        <v>28.37</v>
      </c>
      <c r="T77">
        <v>6.406</v>
      </c>
      <c r="U77">
        <v>6159</v>
      </c>
      <c r="V77">
        <v>25.16</v>
      </c>
      <c r="W77">
        <v>23.89</v>
      </c>
      <c r="X77">
        <v>15.72</v>
      </c>
      <c r="Y77">
        <v>28.36</v>
      </c>
      <c r="AA77">
        <v>6.403</v>
      </c>
      <c r="AB77">
        <v>5337</v>
      </c>
      <c r="AC77">
        <v>13.81</v>
      </c>
      <c r="AD77">
        <v>25.56</v>
      </c>
      <c r="AE77">
        <v>2.321</v>
      </c>
      <c r="AF77">
        <v>28.36</v>
      </c>
      <c r="AH77">
        <v>6.402</v>
      </c>
      <c r="AI77">
        <v>1883</v>
      </c>
      <c r="AJ77">
        <v>1.524</v>
      </c>
      <c r="AK77">
        <v>23.33</v>
      </c>
      <c r="AL77">
        <v>17.31</v>
      </c>
      <c r="AM77">
        <v>28.36</v>
      </c>
    </row>
    <row r="78" spans="1:39" ht="12.75">
      <c r="A78">
        <v>6.511</v>
      </c>
      <c r="B78">
        <v>7330</v>
      </c>
      <c r="C78">
        <v>69.89</v>
      </c>
      <c r="D78">
        <v>71.94</v>
      </c>
      <c r="F78">
        <v>7.821</v>
      </c>
      <c r="G78">
        <v>8044</v>
      </c>
      <c r="H78">
        <v>68.47</v>
      </c>
      <c r="I78">
        <v>23.33</v>
      </c>
      <c r="J78">
        <v>18.83</v>
      </c>
      <c r="K78">
        <v>28.37</v>
      </c>
      <c r="M78">
        <v>6.508</v>
      </c>
      <c r="N78">
        <v>6986</v>
      </c>
      <c r="O78">
        <v>36.76</v>
      </c>
      <c r="P78">
        <v>22.22</v>
      </c>
      <c r="Q78">
        <v>17.05</v>
      </c>
      <c r="R78">
        <v>28.37</v>
      </c>
      <c r="T78">
        <v>6.506</v>
      </c>
      <c r="U78">
        <v>6168</v>
      </c>
      <c r="V78">
        <v>25.2</v>
      </c>
      <c r="W78">
        <v>23.89</v>
      </c>
      <c r="X78">
        <v>15.72</v>
      </c>
      <c r="Y78">
        <v>28.36</v>
      </c>
      <c r="AA78">
        <v>6.503</v>
      </c>
      <c r="AB78">
        <v>5340</v>
      </c>
      <c r="AC78">
        <v>13.89</v>
      </c>
      <c r="AD78">
        <v>25.56</v>
      </c>
      <c r="AE78">
        <v>2.32</v>
      </c>
      <c r="AF78">
        <v>28.36</v>
      </c>
      <c r="AH78">
        <v>6.502</v>
      </c>
      <c r="AI78">
        <v>1890</v>
      </c>
      <c r="AJ78">
        <v>1.541</v>
      </c>
      <c r="AK78">
        <v>23.33</v>
      </c>
      <c r="AL78">
        <v>17.31</v>
      </c>
      <c r="AM78">
        <v>28.36</v>
      </c>
    </row>
    <row r="79" spans="1:39" ht="12.75">
      <c r="A79">
        <v>6.611</v>
      </c>
      <c r="B79">
        <v>7338</v>
      </c>
      <c r="C79">
        <v>69.94</v>
      </c>
      <c r="D79">
        <v>72.08</v>
      </c>
      <c r="F79">
        <v>7.921</v>
      </c>
      <c r="G79">
        <v>8090</v>
      </c>
      <c r="H79">
        <v>69.59</v>
      </c>
      <c r="I79">
        <v>23.33</v>
      </c>
      <c r="J79">
        <v>18.81</v>
      </c>
      <c r="K79">
        <v>28.37</v>
      </c>
      <c r="M79">
        <v>6.608</v>
      </c>
      <c r="N79">
        <v>6988</v>
      </c>
      <c r="O79">
        <v>36.89</v>
      </c>
      <c r="P79">
        <v>22.22</v>
      </c>
      <c r="Q79">
        <v>17.05</v>
      </c>
      <c r="R79">
        <v>28.37</v>
      </c>
      <c r="T79">
        <v>6.606</v>
      </c>
      <c r="U79">
        <v>6168</v>
      </c>
      <c r="V79">
        <v>25.18</v>
      </c>
      <c r="W79">
        <v>23.89</v>
      </c>
      <c r="X79">
        <v>15.72</v>
      </c>
      <c r="Y79">
        <v>28.36</v>
      </c>
      <c r="AA79">
        <v>6.603</v>
      </c>
      <c r="AB79">
        <v>5342</v>
      </c>
      <c r="AC79">
        <v>13.95</v>
      </c>
      <c r="AD79">
        <v>25.56</v>
      </c>
      <c r="AE79">
        <v>2.317</v>
      </c>
      <c r="AF79">
        <v>28.36</v>
      </c>
      <c r="AH79">
        <v>6.602</v>
      </c>
      <c r="AI79">
        <v>1898</v>
      </c>
      <c r="AJ79">
        <v>1.514</v>
      </c>
      <c r="AK79">
        <v>23.33</v>
      </c>
      <c r="AL79">
        <v>17.32</v>
      </c>
      <c r="AM79">
        <v>28.36</v>
      </c>
    </row>
    <row r="80" spans="1:39" ht="12.75">
      <c r="A80">
        <v>6.711</v>
      </c>
      <c r="B80">
        <v>7349</v>
      </c>
      <c r="C80">
        <v>69.99</v>
      </c>
      <c r="D80">
        <v>72.23</v>
      </c>
      <c r="F80">
        <v>8.021</v>
      </c>
      <c r="G80">
        <v>8108</v>
      </c>
      <c r="H80">
        <v>70.31</v>
      </c>
      <c r="I80">
        <v>23.33</v>
      </c>
      <c r="J80">
        <v>18.78</v>
      </c>
      <c r="K80">
        <v>28.37</v>
      </c>
      <c r="M80">
        <v>6.708</v>
      </c>
      <c r="N80">
        <v>6981</v>
      </c>
      <c r="O80">
        <v>36.92</v>
      </c>
      <c r="P80">
        <v>22.22</v>
      </c>
      <c r="Q80">
        <v>17.05</v>
      </c>
      <c r="R80">
        <v>28.37</v>
      </c>
      <c r="T80">
        <v>6.706</v>
      </c>
      <c r="U80">
        <v>6163</v>
      </c>
      <c r="V80">
        <v>25.1</v>
      </c>
      <c r="W80">
        <v>23.89</v>
      </c>
      <c r="X80">
        <v>15.72</v>
      </c>
      <c r="Y80">
        <v>28.36</v>
      </c>
      <c r="AA80">
        <v>6.703</v>
      </c>
      <c r="AB80">
        <v>5342</v>
      </c>
      <c r="AC80">
        <v>13.97</v>
      </c>
      <c r="AD80">
        <v>25.56</v>
      </c>
      <c r="AE80">
        <v>2.314</v>
      </c>
      <c r="AF80">
        <v>28.36</v>
      </c>
      <c r="AH80">
        <v>6.702</v>
      </c>
      <c r="AI80">
        <v>1900</v>
      </c>
      <c r="AJ80">
        <v>1.436</v>
      </c>
      <c r="AK80">
        <v>23.33</v>
      </c>
      <c r="AL80">
        <v>17.32</v>
      </c>
      <c r="AM80">
        <v>28.36</v>
      </c>
    </row>
    <row r="81" spans="1:39" ht="12.75">
      <c r="A81">
        <v>6.811</v>
      </c>
      <c r="B81">
        <v>7359</v>
      </c>
      <c r="C81">
        <v>70.02</v>
      </c>
      <c r="D81">
        <v>72.35</v>
      </c>
      <c r="F81">
        <v>8.121</v>
      </c>
      <c r="G81">
        <v>8097</v>
      </c>
      <c r="H81">
        <v>70.51</v>
      </c>
      <c r="I81">
        <v>23.33</v>
      </c>
      <c r="J81">
        <v>18.76</v>
      </c>
      <c r="K81">
        <v>28.37</v>
      </c>
      <c r="M81">
        <v>6.809</v>
      </c>
      <c r="N81">
        <v>6973</v>
      </c>
      <c r="O81">
        <v>36.83</v>
      </c>
      <c r="P81">
        <v>22.22</v>
      </c>
      <c r="Q81">
        <v>17.05</v>
      </c>
      <c r="R81">
        <v>28.37</v>
      </c>
      <c r="T81">
        <v>6.806</v>
      </c>
      <c r="U81">
        <v>6153</v>
      </c>
      <c r="V81">
        <v>25.02</v>
      </c>
      <c r="W81">
        <v>23.89</v>
      </c>
      <c r="X81">
        <v>15.72</v>
      </c>
      <c r="Y81">
        <v>28.36</v>
      </c>
      <c r="AA81">
        <v>6.803</v>
      </c>
      <c r="AB81">
        <v>5335</v>
      </c>
      <c r="AC81">
        <v>13.94</v>
      </c>
      <c r="AD81">
        <v>25.56</v>
      </c>
      <c r="AE81">
        <v>2.308</v>
      </c>
      <c r="AF81">
        <v>28.36</v>
      </c>
      <c r="AH81">
        <v>6.803</v>
      </c>
      <c r="AI81">
        <v>1896</v>
      </c>
      <c r="AJ81">
        <v>1.344</v>
      </c>
      <c r="AK81">
        <v>23.33</v>
      </c>
      <c r="AL81">
        <v>17.32</v>
      </c>
      <c r="AM81">
        <v>28.36</v>
      </c>
    </row>
    <row r="82" spans="1:39" ht="12.75">
      <c r="A82">
        <v>6.911</v>
      </c>
      <c r="B82">
        <v>7367</v>
      </c>
      <c r="C82">
        <v>69.97</v>
      </c>
      <c r="D82">
        <v>72.39</v>
      </c>
      <c r="F82">
        <v>8.221</v>
      </c>
      <c r="G82">
        <v>8067</v>
      </c>
      <c r="H82">
        <v>70.29</v>
      </c>
      <c r="I82">
        <v>23.33</v>
      </c>
      <c r="J82">
        <v>18.74</v>
      </c>
      <c r="K82">
        <v>28.37</v>
      </c>
      <c r="M82">
        <v>6.909</v>
      </c>
      <c r="N82">
        <v>6973</v>
      </c>
      <c r="O82">
        <v>36.76</v>
      </c>
      <c r="P82">
        <v>22.22</v>
      </c>
      <c r="Q82">
        <v>17.05</v>
      </c>
      <c r="R82">
        <v>28.37</v>
      </c>
      <c r="T82">
        <v>6.906</v>
      </c>
      <c r="U82">
        <v>6145</v>
      </c>
      <c r="V82">
        <v>24.98</v>
      </c>
      <c r="W82">
        <v>23.89</v>
      </c>
      <c r="X82">
        <v>15.71</v>
      </c>
      <c r="Y82">
        <v>28.36</v>
      </c>
      <c r="AA82">
        <v>6.903</v>
      </c>
      <c r="AB82">
        <v>5329</v>
      </c>
      <c r="AC82">
        <v>13.91</v>
      </c>
      <c r="AD82">
        <v>25.56</v>
      </c>
      <c r="AE82">
        <v>2.301</v>
      </c>
      <c r="AF82">
        <v>28.36</v>
      </c>
      <c r="AH82">
        <v>6.903</v>
      </c>
      <c r="AI82">
        <v>1896</v>
      </c>
      <c r="AJ82">
        <v>1.274</v>
      </c>
      <c r="AK82">
        <v>23.33</v>
      </c>
      <c r="AL82">
        <v>17.32</v>
      </c>
      <c r="AM82">
        <v>28.36</v>
      </c>
    </row>
    <row r="83" spans="1:39" ht="12.75">
      <c r="A83">
        <v>7.011</v>
      </c>
      <c r="B83">
        <v>7374</v>
      </c>
      <c r="C83">
        <v>69.81</v>
      </c>
      <c r="D83">
        <v>72.3</v>
      </c>
      <c r="F83">
        <v>8.321</v>
      </c>
      <c r="G83">
        <v>8028</v>
      </c>
      <c r="H83">
        <v>69.81</v>
      </c>
      <c r="I83">
        <v>23.33</v>
      </c>
      <c r="J83">
        <v>18.73</v>
      </c>
      <c r="K83">
        <v>28.37</v>
      </c>
      <c r="M83">
        <v>7.009</v>
      </c>
      <c r="N83">
        <v>6979</v>
      </c>
      <c r="O83">
        <v>36.74</v>
      </c>
      <c r="P83">
        <v>22.22</v>
      </c>
      <c r="Q83">
        <v>17.06</v>
      </c>
      <c r="R83">
        <v>28.37</v>
      </c>
      <c r="T83">
        <v>7.006</v>
      </c>
      <c r="U83">
        <v>6142</v>
      </c>
      <c r="V83">
        <v>24.99</v>
      </c>
      <c r="W83">
        <v>23.89</v>
      </c>
      <c r="X83">
        <v>15.71</v>
      </c>
      <c r="Y83">
        <v>28.36</v>
      </c>
      <c r="AA83">
        <v>7.003</v>
      </c>
      <c r="AB83">
        <v>5322</v>
      </c>
      <c r="AC83">
        <v>13.87</v>
      </c>
      <c r="AD83">
        <v>25.56</v>
      </c>
      <c r="AE83">
        <v>2.292</v>
      </c>
      <c r="AF83">
        <v>28.36</v>
      </c>
      <c r="AH83">
        <v>7.003</v>
      </c>
      <c r="AI83">
        <v>1903</v>
      </c>
      <c r="AJ83">
        <v>1.214</v>
      </c>
      <c r="AK83">
        <v>23.33</v>
      </c>
      <c r="AL83">
        <v>17.32</v>
      </c>
      <c r="AM83">
        <v>28.36</v>
      </c>
    </row>
    <row r="84" spans="1:39" ht="12.75">
      <c r="A84">
        <v>7.112</v>
      </c>
      <c r="B84">
        <v>7382</v>
      </c>
      <c r="C84">
        <v>69.56</v>
      </c>
      <c r="D84">
        <v>72.11</v>
      </c>
      <c r="F84">
        <v>8.421</v>
      </c>
      <c r="G84">
        <v>7992</v>
      </c>
      <c r="H84">
        <v>69.18</v>
      </c>
      <c r="I84">
        <v>23.33</v>
      </c>
      <c r="J84">
        <v>18.71</v>
      </c>
      <c r="K84">
        <v>28.37</v>
      </c>
      <c r="M84">
        <v>7.109</v>
      </c>
      <c r="N84">
        <v>6992</v>
      </c>
      <c r="O84">
        <v>36.82</v>
      </c>
      <c r="P84">
        <v>22.22</v>
      </c>
      <c r="Q84">
        <v>17.06</v>
      </c>
      <c r="R84">
        <v>28.37</v>
      </c>
      <c r="T84">
        <v>7.106</v>
      </c>
      <c r="U84">
        <v>6143</v>
      </c>
      <c r="V84">
        <v>25.04</v>
      </c>
      <c r="W84">
        <v>23.89</v>
      </c>
      <c r="X84">
        <v>15.71</v>
      </c>
      <c r="Y84">
        <v>28.36</v>
      </c>
      <c r="AA84">
        <v>7.103</v>
      </c>
      <c r="AB84">
        <v>5310</v>
      </c>
      <c r="AC84">
        <v>13.77</v>
      </c>
      <c r="AD84">
        <v>25.56</v>
      </c>
      <c r="AE84">
        <v>2.283</v>
      </c>
      <c r="AF84">
        <v>28.36</v>
      </c>
      <c r="AH84">
        <v>7.103</v>
      </c>
      <c r="AI84">
        <v>1914</v>
      </c>
      <c r="AJ84">
        <v>1.166</v>
      </c>
      <c r="AK84">
        <v>23.33</v>
      </c>
      <c r="AL84">
        <v>17.32</v>
      </c>
      <c r="AM84">
        <v>28.36</v>
      </c>
    </row>
    <row r="85" spans="1:39" ht="12.75">
      <c r="A85">
        <v>7.212</v>
      </c>
      <c r="B85">
        <v>7387</v>
      </c>
      <c r="C85">
        <v>69.17</v>
      </c>
      <c r="D85">
        <v>71.75</v>
      </c>
      <c r="F85">
        <v>8.521</v>
      </c>
      <c r="G85">
        <v>7970</v>
      </c>
      <c r="H85">
        <v>68.65</v>
      </c>
      <c r="I85">
        <v>23.33</v>
      </c>
      <c r="J85">
        <v>18.71</v>
      </c>
      <c r="K85">
        <v>28.37</v>
      </c>
      <c r="M85">
        <v>7.21</v>
      </c>
      <c r="N85">
        <v>7007</v>
      </c>
      <c r="O85">
        <v>36.98</v>
      </c>
      <c r="P85">
        <v>22.22</v>
      </c>
      <c r="Q85">
        <v>17.06</v>
      </c>
      <c r="R85">
        <v>28.37</v>
      </c>
      <c r="T85">
        <v>7.206</v>
      </c>
      <c r="U85">
        <v>6148</v>
      </c>
      <c r="V85">
        <v>25.09</v>
      </c>
      <c r="W85">
        <v>23.89</v>
      </c>
      <c r="X85">
        <v>15.71</v>
      </c>
      <c r="Y85">
        <v>28.36</v>
      </c>
      <c r="AA85">
        <v>7.203</v>
      </c>
      <c r="AB85">
        <v>5302</v>
      </c>
      <c r="AC85">
        <v>13.65</v>
      </c>
      <c r="AD85">
        <v>25.56</v>
      </c>
      <c r="AE85">
        <v>2.274</v>
      </c>
      <c r="AF85">
        <v>28.36</v>
      </c>
      <c r="AH85">
        <v>7.203</v>
      </c>
      <c r="AI85">
        <v>1928</v>
      </c>
      <c r="AJ85">
        <v>1.147</v>
      </c>
      <c r="AK85">
        <v>23.33</v>
      </c>
      <c r="AL85">
        <v>17.32</v>
      </c>
      <c r="AM85">
        <v>28.36</v>
      </c>
    </row>
    <row r="86" spans="1:39" ht="12.75">
      <c r="A86">
        <v>7.312</v>
      </c>
      <c r="B86">
        <v>7387</v>
      </c>
      <c r="C86">
        <v>68.68</v>
      </c>
      <c r="D86">
        <v>71.25</v>
      </c>
      <c r="F86">
        <v>8.621</v>
      </c>
      <c r="G86">
        <v>7962</v>
      </c>
      <c r="H86">
        <v>68.3</v>
      </c>
      <c r="I86">
        <v>23.33</v>
      </c>
      <c r="J86">
        <v>18.72</v>
      </c>
      <c r="K86">
        <v>28.37</v>
      </c>
      <c r="M86">
        <v>7.31</v>
      </c>
      <c r="N86">
        <v>7018</v>
      </c>
      <c r="O86">
        <v>37.15</v>
      </c>
      <c r="P86">
        <v>22.22</v>
      </c>
      <c r="Q86">
        <v>17.07</v>
      </c>
      <c r="R86">
        <v>28.37</v>
      </c>
      <c r="T86">
        <v>7.306</v>
      </c>
      <c r="U86">
        <v>6152</v>
      </c>
      <c r="V86">
        <v>25.12</v>
      </c>
      <c r="W86">
        <v>23.89</v>
      </c>
      <c r="X86">
        <v>15.71</v>
      </c>
      <c r="Y86">
        <v>28.36</v>
      </c>
      <c r="AA86">
        <v>7.303</v>
      </c>
      <c r="AB86">
        <v>5299</v>
      </c>
      <c r="AC86">
        <v>13.56</v>
      </c>
      <c r="AD86">
        <v>25.56</v>
      </c>
      <c r="AE86">
        <v>2.266</v>
      </c>
      <c r="AF86">
        <v>28.36</v>
      </c>
      <c r="AH86">
        <v>7.303</v>
      </c>
      <c r="AI86">
        <v>1937</v>
      </c>
      <c r="AJ86">
        <v>1.137</v>
      </c>
      <c r="AK86">
        <v>23.33</v>
      </c>
      <c r="AL86">
        <v>17.32</v>
      </c>
      <c r="AM86">
        <v>28.36</v>
      </c>
    </row>
    <row r="87" spans="1:39" ht="12.75">
      <c r="A87">
        <v>7.412</v>
      </c>
      <c r="B87">
        <v>7385</v>
      </c>
      <c r="C87">
        <v>68.18</v>
      </c>
      <c r="D87">
        <v>70.71</v>
      </c>
      <c r="F87">
        <v>8.721</v>
      </c>
      <c r="G87">
        <v>7965</v>
      </c>
      <c r="H87">
        <v>68.15</v>
      </c>
      <c r="I87">
        <v>23.33</v>
      </c>
      <c r="J87">
        <v>18.74</v>
      </c>
      <c r="K87">
        <v>28.37</v>
      </c>
      <c r="M87">
        <v>7.41</v>
      </c>
      <c r="N87">
        <v>7026</v>
      </c>
      <c r="O87">
        <v>37.3</v>
      </c>
      <c r="P87">
        <v>22.22</v>
      </c>
      <c r="Q87">
        <v>17.07</v>
      </c>
      <c r="R87">
        <v>28.37</v>
      </c>
      <c r="T87">
        <v>7.406</v>
      </c>
      <c r="U87">
        <v>6154</v>
      </c>
      <c r="V87">
        <v>25.11</v>
      </c>
      <c r="W87">
        <v>23.89</v>
      </c>
      <c r="X87">
        <v>15.71</v>
      </c>
      <c r="Y87">
        <v>28.36</v>
      </c>
      <c r="AA87">
        <v>7.403</v>
      </c>
      <c r="AB87">
        <v>5318</v>
      </c>
      <c r="AC87">
        <v>13.61</v>
      </c>
      <c r="AD87">
        <v>25.56</v>
      </c>
      <c r="AE87">
        <v>2.259</v>
      </c>
      <c r="AF87">
        <v>28.36</v>
      </c>
      <c r="AH87">
        <v>7.403</v>
      </c>
      <c r="AI87">
        <v>1940</v>
      </c>
      <c r="AJ87">
        <v>1.183</v>
      </c>
      <c r="AK87">
        <v>23.33</v>
      </c>
      <c r="AL87">
        <v>17.32</v>
      </c>
      <c r="AM87">
        <v>28.36</v>
      </c>
    </row>
    <row r="88" spans="1:39" ht="12.75">
      <c r="A88">
        <v>7.512</v>
      </c>
      <c r="B88">
        <v>7383</v>
      </c>
      <c r="C88">
        <v>67.7</v>
      </c>
      <c r="D88">
        <v>70.19</v>
      </c>
      <c r="F88">
        <v>8.822</v>
      </c>
      <c r="G88">
        <v>7970</v>
      </c>
      <c r="H88">
        <v>68.13</v>
      </c>
      <c r="I88">
        <v>23.33</v>
      </c>
      <c r="J88">
        <v>18.76</v>
      </c>
      <c r="K88">
        <v>28.37</v>
      </c>
      <c r="M88">
        <v>7.51</v>
      </c>
      <c r="N88">
        <v>7025</v>
      </c>
      <c r="O88">
        <v>37.39</v>
      </c>
      <c r="P88">
        <v>22.22</v>
      </c>
      <c r="Q88">
        <v>17.08</v>
      </c>
      <c r="R88">
        <v>28.37</v>
      </c>
      <c r="T88">
        <v>7.506</v>
      </c>
      <c r="U88">
        <v>6156</v>
      </c>
      <c r="V88">
        <v>25.04</v>
      </c>
      <c r="W88">
        <v>23.89</v>
      </c>
      <c r="X88">
        <v>15.7</v>
      </c>
      <c r="Y88">
        <v>28.36</v>
      </c>
      <c r="AA88">
        <v>7.503</v>
      </c>
      <c r="AB88">
        <v>5357</v>
      </c>
      <c r="AC88">
        <v>13.85</v>
      </c>
      <c r="AD88">
        <v>25.56</v>
      </c>
      <c r="AE88">
        <v>2.252</v>
      </c>
      <c r="AF88">
        <v>28.36</v>
      </c>
      <c r="AH88">
        <v>7.503</v>
      </c>
      <c r="AI88">
        <v>1944</v>
      </c>
      <c r="AJ88">
        <v>1.244</v>
      </c>
      <c r="AK88">
        <v>23.33</v>
      </c>
      <c r="AL88">
        <v>17.32</v>
      </c>
      <c r="AM88">
        <v>28.36</v>
      </c>
    </row>
    <row r="89" spans="1:39" ht="12.75">
      <c r="A89">
        <v>7.612</v>
      </c>
      <c r="B89">
        <v>7387</v>
      </c>
      <c r="C89">
        <v>67.32</v>
      </c>
      <c r="D89">
        <v>69.84</v>
      </c>
      <c r="F89">
        <v>8.922</v>
      </c>
      <c r="G89">
        <v>7968</v>
      </c>
      <c r="H89">
        <v>68.07</v>
      </c>
      <c r="I89">
        <v>23.33</v>
      </c>
      <c r="J89">
        <v>18.79</v>
      </c>
      <c r="K89">
        <v>28.37</v>
      </c>
      <c r="M89">
        <v>7.611</v>
      </c>
      <c r="N89">
        <v>7016</v>
      </c>
      <c r="O89">
        <v>37.41</v>
      </c>
      <c r="P89">
        <v>22.22</v>
      </c>
      <c r="Q89">
        <v>17.08</v>
      </c>
      <c r="R89">
        <v>28.37</v>
      </c>
      <c r="T89">
        <v>7.606</v>
      </c>
      <c r="U89">
        <v>6153</v>
      </c>
      <c r="V89">
        <v>24.76</v>
      </c>
      <c r="W89">
        <v>23.89</v>
      </c>
      <c r="X89">
        <v>15.7</v>
      </c>
      <c r="Y89">
        <v>28.36</v>
      </c>
      <c r="AA89">
        <v>7.603</v>
      </c>
      <c r="AB89">
        <v>5405</v>
      </c>
      <c r="AC89">
        <v>14.24</v>
      </c>
      <c r="AD89">
        <v>25.56</v>
      </c>
      <c r="AE89">
        <v>2.244</v>
      </c>
      <c r="AF89">
        <v>28.36</v>
      </c>
      <c r="AH89">
        <v>7.603</v>
      </c>
      <c r="AI89">
        <v>1947</v>
      </c>
      <c r="AJ89">
        <v>1.272</v>
      </c>
      <c r="AK89">
        <v>23.33</v>
      </c>
      <c r="AL89">
        <v>17.32</v>
      </c>
      <c r="AM89">
        <v>28.36</v>
      </c>
    </row>
    <row r="90" spans="1:39" ht="12.75">
      <c r="A90">
        <v>7.712</v>
      </c>
      <c r="B90">
        <v>7397</v>
      </c>
      <c r="C90">
        <v>66.99</v>
      </c>
      <c r="D90">
        <v>69.59</v>
      </c>
      <c r="F90">
        <v>9.023</v>
      </c>
      <c r="G90">
        <v>7961</v>
      </c>
      <c r="H90">
        <v>67.93</v>
      </c>
      <c r="I90">
        <v>23.33</v>
      </c>
      <c r="J90">
        <v>18.81</v>
      </c>
      <c r="K90">
        <v>28.37</v>
      </c>
      <c r="M90">
        <v>7.711</v>
      </c>
      <c r="N90">
        <v>7000</v>
      </c>
      <c r="O90">
        <v>37.37</v>
      </c>
      <c r="P90">
        <v>22.22</v>
      </c>
      <c r="Q90">
        <v>17.09</v>
      </c>
      <c r="R90">
        <v>28.37</v>
      </c>
      <c r="T90">
        <v>7.706</v>
      </c>
      <c r="U90">
        <v>6143</v>
      </c>
      <c r="V90">
        <v>24.33</v>
      </c>
      <c r="W90">
        <v>23.89</v>
      </c>
      <c r="X90">
        <v>15.7</v>
      </c>
      <c r="Y90">
        <v>28.36</v>
      </c>
      <c r="AA90">
        <v>7.703</v>
      </c>
      <c r="AB90">
        <v>5452</v>
      </c>
      <c r="AC90">
        <v>14.67</v>
      </c>
      <c r="AD90">
        <v>25.56</v>
      </c>
      <c r="AE90">
        <v>2.236</v>
      </c>
      <c r="AF90">
        <v>28.36</v>
      </c>
      <c r="AH90">
        <v>7.703</v>
      </c>
      <c r="AI90">
        <v>1942</v>
      </c>
      <c r="AJ90">
        <v>1.269</v>
      </c>
      <c r="AK90">
        <v>23.33</v>
      </c>
      <c r="AL90">
        <v>17.33</v>
      </c>
      <c r="AM90">
        <v>28.36</v>
      </c>
    </row>
    <row r="91" spans="1:39" ht="12.75">
      <c r="A91">
        <v>7.812</v>
      </c>
      <c r="B91">
        <v>7404</v>
      </c>
      <c r="C91">
        <v>66.62</v>
      </c>
      <c r="D91">
        <v>69.27</v>
      </c>
      <c r="F91">
        <v>9.123</v>
      </c>
      <c r="G91">
        <v>7960</v>
      </c>
      <c r="H91">
        <v>67.84</v>
      </c>
      <c r="I91">
        <v>23.33</v>
      </c>
      <c r="J91">
        <v>18.82</v>
      </c>
      <c r="K91">
        <v>28.37</v>
      </c>
      <c r="M91">
        <v>7.811</v>
      </c>
      <c r="N91">
        <v>6978</v>
      </c>
      <c r="O91">
        <v>37.28</v>
      </c>
      <c r="P91">
        <v>22.22</v>
      </c>
      <c r="Q91">
        <v>17.1</v>
      </c>
      <c r="R91">
        <v>28.37</v>
      </c>
      <c r="T91">
        <v>7.806</v>
      </c>
      <c r="U91">
        <v>6125</v>
      </c>
      <c r="V91">
        <v>23.79</v>
      </c>
      <c r="W91">
        <v>23.89</v>
      </c>
      <c r="X91">
        <v>15.69</v>
      </c>
      <c r="Y91">
        <v>28.36</v>
      </c>
      <c r="AA91">
        <v>7.803</v>
      </c>
      <c r="AB91">
        <v>5483</v>
      </c>
      <c r="AC91">
        <v>15.07</v>
      </c>
      <c r="AD91">
        <v>25.56</v>
      </c>
      <c r="AE91">
        <v>2.228</v>
      </c>
      <c r="AF91">
        <v>28.36</v>
      </c>
      <c r="AH91">
        <v>7.803</v>
      </c>
      <c r="AI91">
        <v>1936</v>
      </c>
      <c r="AJ91">
        <v>1.21</v>
      </c>
      <c r="AK91">
        <v>23.33</v>
      </c>
      <c r="AL91">
        <v>17.33</v>
      </c>
      <c r="AM91">
        <v>28.36</v>
      </c>
    </row>
    <row r="92" spans="1:39" ht="12.75">
      <c r="A92">
        <v>7.912</v>
      </c>
      <c r="B92">
        <v>7405</v>
      </c>
      <c r="C92">
        <v>66.15</v>
      </c>
      <c r="D92">
        <v>68.79</v>
      </c>
      <c r="F92">
        <v>9.223</v>
      </c>
      <c r="G92">
        <v>7970</v>
      </c>
      <c r="H92">
        <v>67.96</v>
      </c>
      <c r="I92">
        <v>23.33</v>
      </c>
      <c r="J92">
        <v>18.83</v>
      </c>
      <c r="K92">
        <v>28.37</v>
      </c>
      <c r="M92">
        <v>7.911</v>
      </c>
      <c r="N92">
        <v>6960</v>
      </c>
      <c r="O92">
        <v>37.22</v>
      </c>
      <c r="P92">
        <v>22.22</v>
      </c>
      <c r="Q92">
        <v>17.11</v>
      </c>
      <c r="R92">
        <v>28.37</v>
      </c>
      <c r="T92">
        <v>7.906</v>
      </c>
      <c r="U92">
        <v>6103</v>
      </c>
      <c r="V92">
        <v>23.32</v>
      </c>
      <c r="W92">
        <v>23.89</v>
      </c>
      <c r="X92">
        <v>15.69</v>
      </c>
      <c r="Y92">
        <v>28.36</v>
      </c>
      <c r="AA92">
        <v>7.903</v>
      </c>
      <c r="AB92">
        <v>5500</v>
      </c>
      <c r="AC92">
        <v>15.38</v>
      </c>
      <c r="AD92">
        <v>25.56</v>
      </c>
      <c r="AE92">
        <v>2.22</v>
      </c>
      <c r="AF92">
        <v>28.36</v>
      </c>
      <c r="AH92">
        <v>7.903</v>
      </c>
      <c r="AI92">
        <v>1920</v>
      </c>
      <c r="AJ92">
        <v>1.161</v>
      </c>
      <c r="AK92">
        <v>23.33</v>
      </c>
      <c r="AL92">
        <v>17.33</v>
      </c>
      <c r="AM92">
        <v>28.36</v>
      </c>
    </row>
    <row r="93" spans="1:39" ht="12.75">
      <c r="A93">
        <v>8.012</v>
      </c>
      <c r="B93">
        <v>7401</v>
      </c>
      <c r="C93">
        <v>65.6</v>
      </c>
      <c r="D93">
        <v>68.18</v>
      </c>
      <c r="F93">
        <v>9.324</v>
      </c>
      <c r="G93">
        <v>7992</v>
      </c>
      <c r="H93">
        <v>68.38</v>
      </c>
      <c r="I93">
        <v>23.33</v>
      </c>
      <c r="J93">
        <v>18.84</v>
      </c>
      <c r="K93">
        <v>28.37</v>
      </c>
      <c r="M93">
        <v>8.011</v>
      </c>
      <c r="N93">
        <v>6949</v>
      </c>
      <c r="O93">
        <v>37.21</v>
      </c>
      <c r="P93">
        <v>22.22</v>
      </c>
      <c r="Q93">
        <v>17.11</v>
      </c>
      <c r="R93">
        <v>28.37</v>
      </c>
      <c r="T93">
        <v>8.006</v>
      </c>
      <c r="U93">
        <v>6094</v>
      </c>
      <c r="V93">
        <v>23.24</v>
      </c>
      <c r="W93">
        <v>23.89</v>
      </c>
      <c r="X93">
        <v>15.69</v>
      </c>
      <c r="Y93">
        <v>28.36</v>
      </c>
      <c r="AA93">
        <v>8.004</v>
      </c>
      <c r="AB93">
        <v>5499</v>
      </c>
      <c r="AC93">
        <v>15.59</v>
      </c>
      <c r="AD93">
        <v>25.56</v>
      </c>
      <c r="AE93">
        <v>2.214</v>
      </c>
      <c r="AF93">
        <v>28.36</v>
      </c>
      <c r="AH93">
        <v>8.003</v>
      </c>
      <c r="AI93">
        <v>1907</v>
      </c>
      <c r="AJ93">
        <v>1.129</v>
      </c>
      <c r="AK93">
        <v>23.33</v>
      </c>
      <c r="AL93">
        <v>17.33</v>
      </c>
      <c r="AM93">
        <v>28.36</v>
      </c>
    </row>
    <row r="94" spans="1:39" ht="12.75">
      <c r="A94">
        <v>8.112</v>
      </c>
      <c r="B94">
        <v>7403</v>
      </c>
      <c r="C94">
        <v>65.11</v>
      </c>
      <c r="D94">
        <v>67.69</v>
      </c>
      <c r="F94">
        <v>9.424</v>
      </c>
      <c r="G94">
        <v>8016</v>
      </c>
      <c r="H94">
        <v>68.99</v>
      </c>
      <c r="I94">
        <v>23.33</v>
      </c>
      <c r="J94">
        <v>18.86</v>
      </c>
      <c r="K94">
        <v>28.37</v>
      </c>
      <c r="M94">
        <v>8.112</v>
      </c>
      <c r="N94">
        <v>6943</v>
      </c>
      <c r="O94">
        <v>37.27</v>
      </c>
      <c r="P94">
        <v>22.22</v>
      </c>
      <c r="Q94">
        <v>17.12</v>
      </c>
      <c r="R94">
        <v>28.37</v>
      </c>
      <c r="T94">
        <v>8.106</v>
      </c>
      <c r="U94">
        <v>6106</v>
      </c>
      <c r="V94">
        <v>23.49</v>
      </c>
      <c r="W94">
        <v>23.89</v>
      </c>
      <c r="X94">
        <v>15.68</v>
      </c>
      <c r="Y94">
        <v>28.36</v>
      </c>
      <c r="AA94">
        <v>8.104</v>
      </c>
      <c r="AB94">
        <v>5477</v>
      </c>
      <c r="AC94">
        <v>15.63</v>
      </c>
      <c r="AD94">
        <v>25.56</v>
      </c>
      <c r="AE94">
        <v>2.209</v>
      </c>
      <c r="AF94">
        <v>28.36</v>
      </c>
      <c r="AH94">
        <v>8.103</v>
      </c>
      <c r="AI94">
        <v>1903</v>
      </c>
      <c r="AJ94">
        <v>1.14</v>
      </c>
      <c r="AK94">
        <v>23.33</v>
      </c>
      <c r="AL94">
        <v>17.34</v>
      </c>
      <c r="AM94">
        <v>28.36</v>
      </c>
    </row>
    <row r="95" spans="1:39" ht="12.75">
      <c r="A95">
        <v>8.212</v>
      </c>
      <c r="B95">
        <v>7422</v>
      </c>
      <c r="C95">
        <v>64.86</v>
      </c>
      <c r="D95">
        <v>67.6</v>
      </c>
      <c r="F95">
        <v>9.524</v>
      </c>
      <c r="G95">
        <v>8033</v>
      </c>
      <c r="H95">
        <v>69.56</v>
      </c>
      <c r="I95">
        <v>23.33</v>
      </c>
      <c r="J95">
        <v>18.89</v>
      </c>
      <c r="K95">
        <v>28.37</v>
      </c>
      <c r="M95">
        <v>8.212</v>
      </c>
      <c r="N95">
        <v>6940</v>
      </c>
      <c r="O95">
        <v>37.32</v>
      </c>
      <c r="P95">
        <v>22.22</v>
      </c>
      <c r="Q95">
        <v>17.12</v>
      </c>
      <c r="R95">
        <v>28.37</v>
      </c>
      <c r="T95">
        <v>8.206</v>
      </c>
      <c r="U95">
        <v>6130</v>
      </c>
      <c r="V95">
        <v>23.9</v>
      </c>
      <c r="W95">
        <v>23.89</v>
      </c>
      <c r="X95">
        <v>15.68</v>
      </c>
      <c r="Y95">
        <v>28.36</v>
      </c>
      <c r="AA95">
        <v>8.205</v>
      </c>
      <c r="AB95">
        <v>5434</v>
      </c>
      <c r="AC95">
        <v>15.47</v>
      </c>
      <c r="AD95">
        <v>25.56</v>
      </c>
      <c r="AE95">
        <v>2.203</v>
      </c>
      <c r="AF95">
        <v>28.36</v>
      </c>
      <c r="AH95">
        <v>8.203</v>
      </c>
      <c r="AI95">
        <v>1905</v>
      </c>
      <c r="AJ95">
        <v>1.164</v>
      </c>
      <c r="AK95">
        <v>23.33</v>
      </c>
      <c r="AL95">
        <v>17.34</v>
      </c>
      <c r="AM95">
        <v>28.36</v>
      </c>
    </row>
    <row r="96" spans="1:39" ht="12.75">
      <c r="A96">
        <v>8.312</v>
      </c>
      <c r="B96">
        <v>7465</v>
      </c>
      <c r="C96">
        <v>65.07</v>
      </c>
      <c r="D96">
        <v>68.22</v>
      </c>
      <c r="F96">
        <v>9.624</v>
      </c>
      <c r="G96">
        <v>8038</v>
      </c>
      <c r="H96">
        <v>69.96</v>
      </c>
      <c r="I96">
        <v>23.33</v>
      </c>
      <c r="J96">
        <v>18.91</v>
      </c>
      <c r="K96">
        <v>28.37</v>
      </c>
      <c r="M96">
        <v>8.312</v>
      </c>
      <c r="N96">
        <v>6936</v>
      </c>
      <c r="O96">
        <v>37.3</v>
      </c>
      <c r="P96">
        <v>22.22</v>
      </c>
      <c r="Q96">
        <v>17.13</v>
      </c>
      <c r="R96">
        <v>28.37</v>
      </c>
      <c r="T96">
        <v>8.306</v>
      </c>
      <c r="U96">
        <v>6155</v>
      </c>
      <c r="V96">
        <v>24.31</v>
      </c>
      <c r="W96">
        <v>23.89</v>
      </c>
      <c r="X96">
        <v>15.68</v>
      </c>
      <c r="Y96">
        <v>28.36</v>
      </c>
      <c r="AA96">
        <v>8.305</v>
      </c>
      <c r="AB96">
        <v>5375</v>
      </c>
      <c r="AC96">
        <v>15.13</v>
      </c>
      <c r="AD96">
        <v>25.56</v>
      </c>
      <c r="AE96">
        <v>2.198</v>
      </c>
      <c r="AF96">
        <v>28.36</v>
      </c>
      <c r="AH96">
        <v>8.303</v>
      </c>
      <c r="AI96">
        <v>1911</v>
      </c>
      <c r="AJ96">
        <v>1.136</v>
      </c>
      <c r="AK96">
        <v>23.33</v>
      </c>
      <c r="AL96">
        <v>17.35</v>
      </c>
      <c r="AM96">
        <v>28.36</v>
      </c>
    </row>
    <row r="97" spans="1:39" ht="12.75">
      <c r="A97">
        <v>8.412</v>
      </c>
      <c r="B97">
        <v>7533</v>
      </c>
      <c r="C97">
        <v>65.78</v>
      </c>
      <c r="D97">
        <v>69.59</v>
      </c>
      <c r="F97">
        <v>9.724</v>
      </c>
      <c r="G97">
        <v>8033</v>
      </c>
      <c r="H97">
        <v>70.06</v>
      </c>
      <c r="I97">
        <v>23.33</v>
      </c>
      <c r="J97">
        <v>18.93</v>
      </c>
      <c r="K97">
        <v>28.37</v>
      </c>
      <c r="M97">
        <v>8.412</v>
      </c>
      <c r="N97">
        <v>6931</v>
      </c>
      <c r="O97">
        <v>37.21</v>
      </c>
      <c r="P97">
        <v>22.22</v>
      </c>
      <c r="Q97">
        <v>17.13</v>
      </c>
      <c r="R97">
        <v>28.37</v>
      </c>
      <c r="T97">
        <v>8.406</v>
      </c>
      <c r="U97">
        <v>6169</v>
      </c>
      <c r="V97">
        <v>24.53</v>
      </c>
      <c r="W97">
        <v>23.89</v>
      </c>
      <c r="X97">
        <v>15.68</v>
      </c>
      <c r="Y97">
        <v>28.36</v>
      </c>
      <c r="AA97">
        <v>8.405</v>
      </c>
      <c r="AB97">
        <v>5317</v>
      </c>
      <c r="AC97">
        <v>14.75</v>
      </c>
      <c r="AD97">
        <v>25.56</v>
      </c>
      <c r="AE97">
        <v>2.194</v>
      </c>
      <c r="AF97">
        <v>28.36</v>
      </c>
      <c r="AH97">
        <v>8.403</v>
      </c>
      <c r="AI97">
        <v>1905</v>
      </c>
      <c r="AJ97">
        <v>1.095</v>
      </c>
      <c r="AK97">
        <v>23.33</v>
      </c>
      <c r="AL97">
        <v>17.35</v>
      </c>
      <c r="AM97">
        <v>28.36</v>
      </c>
    </row>
    <row r="98" spans="1:39" ht="12.75">
      <c r="A98">
        <v>8.512</v>
      </c>
      <c r="B98">
        <v>7620</v>
      </c>
      <c r="C98">
        <v>67.01</v>
      </c>
      <c r="D98">
        <v>71.71</v>
      </c>
      <c r="F98">
        <v>9.824</v>
      </c>
      <c r="G98">
        <v>8023</v>
      </c>
      <c r="H98">
        <v>69.96</v>
      </c>
      <c r="I98">
        <v>23.33</v>
      </c>
      <c r="J98">
        <v>18.94</v>
      </c>
      <c r="K98">
        <v>28.37</v>
      </c>
      <c r="M98">
        <v>8.512</v>
      </c>
      <c r="N98">
        <v>6931</v>
      </c>
      <c r="O98">
        <v>37.08</v>
      </c>
      <c r="P98">
        <v>22.22</v>
      </c>
      <c r="Q98">
        <v>17.14</v>
      </c>
      <c r="R98">
        <v>28.37</v>
      </c>
      <c r="T98">
        <v>8.506</v>
      </c>
      <c r="U98">
        <v>6175</v>
      </c>
      <c r="V98">
        <v>24.66</v>
      </c>
      <c r="W98">
        <v>23.89</v>
      </c>
      <c r="X98">
        <v>15.68</v>
      </c>
      <c r="Y98">
        <v>28.36</v>
      </c>
      <c r="AA98">
        <v>8.505</v>
      </c>
      <c r="AB98">
        <v>5275</v>
      </c>
      <c r="AC98">
        <v>14.46</v>
      </c>
      <c r="AD98">
        <v>25.56</v>
      </c>
      <c r="AE98">
        <v>2.191</v>
      </c>
      <c r="AF98">
        <v>28.36</v>
      </c>
      <c r="AH98">
        <v>8.503</v>
      </c>
      <c r="AI98">
        <v>1894</v>
      </c>
      <c r="AJ98">
        <v>1.062</v>
      </c>
      <c r="AK98">
        <v>23.33</v>
      </c>
      <c r="AL98">
        <v>17.35</v>
      </c>
      <c r="AM98">
        <v>28.36</v>
      </c>
    </row>
    <row r="99" spans="1:39" ht="12.75">
      <c r="A99">
        <v>8.614</v>
      </c>
      <c r="B99">
        <v>7715</v>
      </c>
      <c r="C99">
        <v>68.63</v>
      </c>
      <c r="D99">
        <v>74.36</v>
      </c>
      <c r="F99">
        <v>9.924</v>
      </c>
      <c r="G99">
        <v>8009</v>
      </c>
      <c r="H99">
        <v>69.67</v>
      </c>
      <c r="I99">
        <v>23.33</v>
      </c>
      <c r="J99">
        <v>18.95</v>
      </c>
      <c r="K99">
        <v>28.37</v>
      </c>
      <c r="M99">
        <v>8.612</v>
      </c>
      <c r="N99">
        <v>6938</v>
      </c>
      <c r="O99">
        <v>36.97</v>
      </c>
      <c r="P99">
        <v>22.22</v>
      </c>
      <c r="Q99">
        <v>17.14</v>
      </c>
      <c r="R99">
        <v>28.37</v>
      </c>
      <c r="T99">
        <v>8.606</v>
      </c>
      <c r="U99">
        <v>6181</v>
      </c>
      <c r="V99">
        <v>24.83</v>
      </c>
      <c r="W99">
        <v>23.89</v>
      </c>
      <c r="X99">
        <v>15.68</v>
      </c>
      <c r="Y99">
        <v>28.36</v>
      </c>
      <c r="AA99">
        <v>8.605</v>
      </c>
      <c r="AB99">
        <v>5258</v>
      </c>
      <c r="AC99">
        <v>14.31</v>
      </c>
      <c r="AD99">
        <v>25.56</v>
      </c>
      <c r="AE99">
        <v>2.189</v>
      </c>
      <c r="AF99">
        <v>28.36</v>
      </c>
      <c r="AH99">
        <v>8.603</v>
      </c>
      <c r="AI99">
        <v>1880</v>
      </c>
      <c r="AJ99">
        <v>1.061</v>
      </c>
      <c r="AK99">
        <v>23.33</v>
      </c>
      <c r="AL99">
        <v>17.35</v>
      </c>
      <c r="AM99">
        <v>28.36</v>
      </c>
    </row>
    <row r="100" spans="1:39" ht="12.75">
      <c r="A100">
        <v>8.714</v>
      </c>
      <c r="B100">
        <v>7803</v>
      </c>
      <c r="C100">
        <v>70.29</v>
      </c>
      <c r="D100">
        <v>77.02</v>
      </c>
      <c r="F100">
        <v>10.024</v>
      </c>
      <c r="G100">
        <v>7999</v>
      </c>
      <c r="H100">
        <v>69.25</v>
      </c>
      <c r="I100">
        <v>23.33</v>
      </c>
      <c r="J100">
        <v>18.94</v>
      </c>
      <c r="K100">
        <v>28.37</v>
      </c>
      <c r="M100">
        <v>8.714</v>
      </c>
      <c r="N100">
        <v>6948</v>
      </c>
      <c r="O100">
        <v>36.9</v>
      </c>
      <c r="P100">
        <v>22.22</v>
      </c>
      <c r="Q100">
        <v>17.14</v>
      </c>
      <c r="R100">
        <v>28.37</v>
      </c>
      <c r="T100">
        <v>8.706</v>
      </c>
      <c r="U100">
        <v>6191</v>
      </c>
      <c r="V100">
        <v>25</v>
      </c>
      <c r="W100">
        <v>23.89</v>
      </c>
      <c r="X100">
        <v>15.69</v>
      </c>
      <c r="Y100">
        <v>28.36</v>
      </c>
      <c r="AA100">
        <v>8.705</v>
      </c>
      <c r="AB100">
        <v>5260</v>
      </c>
      <c r="AC100">
        <v>14.25</v>
      </c>
      <c r="AD100">
        <v>25.56</v>
      </c>
      <c r="AE100">
        <v>2.186</v>
      </c>
      <c r="AF100">
        <v>28.36</v>
      </c>
      <c r="AH100">
        <v>8.703</v>
      </c>
      <c r="AI100">
        <v>1873</v>
      </c>
      <c r="AJ100">
        <v>1.117</v>
      </c>
      <c r="AK100">
        <v>23.33</v>
      </c>
      <c r="AL100">
        <v>17.36</v>
      </c>
      <c r="AM100">
        <v>28.36</v>
      </c>
    </row>
    <row r="101" spans="1:39" ht="12.75">
      <c r="A101">
        <v>8.814</v>
      </c>
      <c r="B101">
        <v>7869</v>
      </c>
      <c r="C101">
        <v>71.7</v>
      </c>
      <c r="D101">
        <v>79.23</v>
      </c>
      <c r="F101">
        <v>10.124</v>
      </c>
      <c r="G101">
        <v>8001</v>
      </c>
      <c r="H101">
        <v>68.97</v>
      </c>
      <c r="I101">
        <v>23.33</v>
      </c>
      <c r="J101">
        <v>18.94</v>
      </c>
      <c r="K101">
        <v>28.37</v>
      </c>
      <c r="M101">
        <v>8.814</v>
      </c>
      <c r="N101">
        <v>6956</v>
      </c>
      <c r="O101">
        <v>36.82</v>
      </c>
      <c r="P101">
        <v>22.22</v>
      </c>
      <c r="Q101">
        <v>17.14</v>
      </c>
      <c r="R101">
        <v>28.37</v>
      </c>
      <c r="T101">
        <v>8.806</v>
      </c>
      <c r="U101">
        <v>6198</v>
      </c>
      <c r="V101">
        <v>25.15</v>
      </c>
      <c r="W101">
        <v>23.89</v>
      </c>
      <c r="X101">
        <v>15.69</v>
      </c>
      <c r="Y101">
        <v>28.36</v>
      </c>
      <c r="AA101">
        <v>8.805</v>
      </c>
      <c r="AB101">
        <v>5270</v>
      </c>
      <c r="AC101">
        <v>14.23</v>
      </c>
      <c r="AD101">
        <v>25.56</v>
      </c>
      <c r="AE101">
        <v>2.182</v>
      </c>
      <c r="AF101">
        <v>28.36</v>
      </c>
      <c r="AH101">
        <v>8.803</v>
      </c>
      <c r="AI101">
        <v>1874</v>
      </c>
      <c r="AJ101">
        <v>1.18</v>
      </c>
      <c r="AK101">
        <v>23.33</v>
      </c>
      <c r="AL101">
        <v>17.36</v>
      </c>
      <c r="AM101">
        <v>28.36</v>
      </c>
    </row>
    <row r="102" spans="1:39" ht="12.75">
      <c r="A102">
        <v>8.914</v>
      </c>
      <c r="B102">
        <v>7908</v>
      </c>
      <c r="C102">
        <v>72.61</v>
      </c>
      <c r="D102">
        <v>80.63</v>
      </c>
      <c r="F102">
        <v>10.225</v>
      </c>
      <c r="G102">
        <v>8017</v>
      </c>
      <c r="H102">
        <v>68.95</v>
      </c>
      <c r="I102">
        <v>23.33</v>
      </c>
      <c r="J102">
        <v>18.93</v>
      </c>
      <c r="K102">
        <v>28.37</v>
      </c>
      <c r="M102">
        <v>8.914</v>
      </c>
      <c r="N102">
        <v>6960</v>
      </c>
      <c r="O102">
        <v>36.74</v>
      </c>
      <c r="P102">
        <v>22.22</v>
      </c>
      <c r="Q102">
        <v>17.14</v>
      </c>
      <c r="R102">
        <v>28.37</v>
      </c>
      <c r="T102">
        <v>8.907</v>
      </c>
      <c r="U102">
        <v>6197</v>
      </c>
      <c r="V102">
        <v>25.24</v>
      </c>
      <c r="W102">
        <v>23.89</v>
      </c>
      <c r="X102">
        <v>15.69</v>
      </c>
      <c r="Y102">
        <v>28.36</v>
      </c>
      <c r="AA102">
        <v>8.905</v>
      </c>
      <c r="AB102">
        <v>5288</v>
      </c>
      <c r="AC102">
        <v>14.25</v>
      </c>
      <c r="AD102">
        <v>25.56</v>
      </c>
      <c r="AE102">
        <v>2.176</v>
      </c>
      <c r="AF102">
        <v>28.36</v>
      </c>
      <c r="AH102">
        <v>8.903</v>
      </c>
      <c r="AI102">
        <v>1877</v>
      </c>
      <c r="AJ102">
        <v>1.205</v>
      </c>
      <c r="AK102">
        <v>23.33</v>
      </c>
      <c r="AL102">
        <v>17.36</v>
      </c>
      <c r="AM102">
        <v>28.36</v>
      </c>
    </row>
    <row r="103" spans="1:39" ht="12.75">
      <c r="A103">
        <v>9.014</v>
      </c>
      <c r="B103">
        <v>7923</v>
      </c>
      <c r="C103">
        <v>73</v>
      </c>
      <c r="D103">
        <v>81.22</v>
      </c>
      <c r="F103">
        <v>10.325</v>
      </c>
      <c r="G103">
        <v>8046</v>
      </c>
      <c r="H103">
        <v>69.29</v>
      </c>
      <c r="I103">
        <v>23.33</v>
      </c>
      <c r="J103">
        <v>18.92</v>
      </c>
      <c r="K103">
        <v>28.37</v>
      </c>
      <c r="M103">
        <v>9.014</v>
      </c>
      <c r="N103">
        <v>6964</v>
      </c>
      <c r="O103">
        <v>36.7</v>
      </c>
      <c r="P103">
        <v>22.22</v>
      </c>
      <c r="Q103">
        <v>17.14</v>
      </c>
      <c r="R103">
        <v>28.37</v>
      </c>
      <c r="T103">
        <v>9.007</v>
      </c>
      <c r="U103">
        <v>6187</v>
      </c>
      <c r="V103">
        <v>25.22</v>
      </c>
      <c r="W103">
        <v>23.89</v>
      </c>
      <c r="X103">
        <v>15.69</v>
      </c>
      <c r="Y103">
        <v>28.36</v>
      </c>
      <c r="AA103">
        <v>9.005</v>
      </c>
      <c r="AB103">
        <v>5312</v>
      </c>
      <c r="AC103">
        <v>14.39</v>
      </c>
      <c r="AD103">
        <v>25.56</v>
      </c>
      <c r="AE103">
        <v>2.169</v>
      </c>
      <c r="AF103">
        <v>28.36</v>
      </c>
      <c r="AH103">
        <v>9.003</v>
      </c>
      <c r="AI103">
        <v>1879</v>
      </c>
      <c r="AJ103">
        <v>1.217</v>
      </c>
      <c r="AK103">
        <v>23.33</v>
      </c>
      <c r="AL103">
        <v>17.36</v>
      </c>
      <c r="AM103">
        <v>28.36</v>
      </c>
    </row>
    <row r="104" spans="1:39" ht="12.75">
      <c r="A104">
        <v>9.115</v>
      </c>
      <c r="B104">
        <v>7924</v>
      </c>
      <c r="C104">
        <v>73.08</v>
      </c>
      <c r="D104">
        <v>81.33</v>
      </c>
      <c r="F104">
        <v>10.425</v>
      </c>
      <c r="G104">
        <v>8076</v>
      </c>
      <c r="H104">
        <v>69.84</v>
      </c>
      <c r="I104">
        <v>23.33</v>
      </c>
      <c r="J104">
        <v>18.9</v>
      </c>
      <c r="K104">
        <v>28.37</v>
      </c>
      <c r="M104">
        <v>9.115</v>
      </c>
      <c r="N104">
        <v>6970</v>
      </c>
      <c r="O104">
        <v>36.69</v>
      </c>
      <c r="P104">
        <v>22.22</v>
      </c>
      <c r="Q104">
        <v>17.13</v>
      </c>
      <c r="R104">
        <v>28.37</v>
      </c>
      <c r="T104">
        <v>9.107</v>
      </c>
      <c r="U104">
        <v>6174</v>
      </c>
      <c r="V104">
        <v>25.15</v>
      </c>
      <c r="W104">
        <v>23.89</v>
      </c>
      <c r="X104">
        <v>15.69</v>
      </c>
      <c r="Y104">
        <v>28.36</v>
      </c>
      <c r="AA104">
        <v>9.105</v>
      </c>
      <c r="AB104">
        <v>5354</v>
      </c>
      <c r="AC104">
        <v>14.74</v>
      </c>
      <c r="AD104">
        <v>25.56</v>
      </c>
      <c r="AE104">
        <v>2.16</v>
      </c>
      <c r="AF104">
        <v>28.36</v>
      </c>
      <c r="AH104">
        <v>9.103</v>
      </c>
      <c r="AI104">
        <v>1884</v>
      </c>
      <c r="AJ104">
        <v>1.214</v>
      </c>
      <c r="AK104">
        <v>23.33</v>
      </c>
      <c r="AL104">
        <v>17.36</v>
      </c>
      <c r="AM104">
        <v>28.36</v>
      </c>
    </row>
    <row r="105" spans="1:39" ht="12.75">
      <c r="A105">
        <v>9.215</v>
      </c>
      <c r="B105">
        <v>7922</v>
      </c>
      <c r="C105">
        <v>73.07</v>
      </c>
      <c r="D105">
        <v>81.28</v>
      </c>
      <c r="F105">
        <v>10.525</v>
      </c>
      <c r="G105">
        <v>8096</v>
      </c>
      <c r="H105">
        <v>70.35</v>
      </c>
      <c r="I105">
        <v>23.33</v>
      </c>
      <c r="J105">
        <v>18.88</v>
      </c>
      <c r="K105">
        <v>28.37</v>
      </c>
      <c r="M105">
        <v>9.215</v>
      </c>
      <c r="N105">
        <v>6978</v>
      </c>
      <c r="O105">
        <v>36.79</v>
      </c>
      <c r="P105">
        <v>22.22</v>
      </c>
      <c r="Q105">
        <v>17.13</v>
      </c>
      <c r="R105">
        <v>28.37</v>
      </c>
      <c r="T105">
        <v>9.207</v>
      </c>
      <c r="U105">
        <v>6160</v>
      </c>
      <c r="V105">
        <v>25.05</v>
      </c>
      <c r="W105">
        <v>23.89</v>
      </c>
      <c r="X105">
        <v>15.69</v>
      </c>
      <c r="Y105">
        <v>28.36</v>
      </c>
      <c r="AA105">
        <v>9.206</v>
      </c>
      <c r="AB105">
        <v>5408</v>
      </c>
      <c r="AC105">
        <v>15.25</v>
      </c>
      <c r="AD105">
        <v>25.56</v>
      </c>
      <c r="AE105">
        <v>2.151</v>
      </c>
      <c r="AF105">
        <v>28.36</v>
      </c>
      <c r="AH105">
        <v>9.203</v>
      </c>
      <c r="AI105">
        <v>1891</v>
      </c>
      <c r="AJ105">
        <v>1.186</v>
      </c>
      <c r="AK105">
        <v>23.33</v>
      </c>
      <c r="AL105">
        <v>17.36</v>
      </c>
      <c r="AM105">
        <v>28.36</v>
      </c>
    </row>
    <row r="106" spans="1:39" ht="12.75">
      <c r="A106">
        <v>9.315</v>
      </c>
      <c r="B106">
        <v>7916</v>
      </c>
      <c r="C106">
        <v>73.03</v>
      </c>
      <c r="D106">
        <v>81.19</v>
      </c>
      <c r="F106">
        <v>10.625</v>
      </c>
      <c r="G106">
        <v>8101</v>
      </c>
      <c r="H106">
        <v>70.66</v>
      </c>
      <c r="I106">
        <v>23.33</v>
      </c>
      <c r="J106">
        <v>18.85</v>
      </c>
      <c r="K106">
        <v>28.37</v>
      </c>
      <c r="M106">
        <v>9.315</v>
      </c>
      <c r="N106">
        <v>6984</v>
      </c>
      <c r="O106">
        <v>36.92</v>
      </c>
      <c r="P106">
        <v>22.22</v>
      </c>
      <c r="Q106">
        <v>17.13</v>
      </c>
      <c r="R106">
        <v>28.37</v>
      </c>
      <c r="T106">
        <v>9.307</v>
      </c>
      <c r="U106">
        <v>6149</v>
      </c>
      <c r="V106">
        <v>24.91</v>
      </c>
      <c r="W106">
        <v>23.89</v>
      </c>
      <c r="X106">
        <v>15.69</v>
      </c>
      <c r="Y106">
        <v>28.36</v>
      </c>
      <c r="AA106">
        <v>9.307</v>
      </c>
      <c r="AB106">
        <v>5456</v>
      </c>
      <c r="AC106">
        <v>15.77</v>
      </c>
      <c r="AD106">
        <v>25.56</v>
      </c>
      <c r="AE106">
        <v>2.141</v>
      </c>
      <c r="AF106">
        <v>28.36</v>
      </c>
      <c r="AH106">
        <v>9.303</v>
      </c>
      <c r="AI106">
        <v>1899</v>
      </c>
      <c r="AJ106">
        <v>1.179</v>
      </c>
      <c r="AK106">
        <v>23.33</v>
      </c>
      <c r="AL106">
        <v>17.35</v>
      </c>
      <c r="AM106">
        <v>28.36</v>
      </c>
    </row>
    <row r="107" spans="1:39" ht="12.75">
      <c r="A107">
        <v>9.415</v>
      </c>
      <c r="B107">
        <v>7903</v>
      </c>
      <c r="C107">
        <v>72.82</v>
      </c>
      <c r="D107">
        <v>80.81</v>
      </c>
      <c r="F107">
        <v>10.725</v>
      </c>
      <c r="G107">
        <v>8092</v>
      </c>
      <c r="H107">
        <v>70.73</v>
      </c>
      <c r="I107">
        <v>23.33</v>
      </c>
      <c r="J107">
        <v>18.81</v>
      </c>
      <c r="K107">
        <v>28.37</v>
      </c>
      <c r="M107">
        <v>9.415</v>
      </c>
      <c r="N107">
        <v>6985</v>
      </c>
      <c r="O107">
        <v>37.02</v>
      </c>
      <c r="P107">
        <v>22.22</v>
      </c>
      <c r="Q107">
        <v>17.13</v>
      </c>
      <c r="R107">
        <v>28.37</v>
      </c>
      <c r="T107">
        <v>9.407</v>
      </c>
      <c r="U107">
        <v>6139</v>
      </c>
      <c r="V107">
        <v>24.78</v>
      </c>
      <c r="W107">
        <v>23.89</v>
      </c>
      <c r="X107">
        <v>15.69</v>
      </c>
      <c r="Y107">
        <v>28.36</v>
      </c>
      <c r="AA107">
        <v>9.407</v>
      </c>
      <c r="AB107">
        <v>5486</v>
      </c>
      <c r="AC107">
        <v>16.14</v>
      </c>
      <c r="AD107">
        <v>25.56</v>
      </c>
      <c r="AE107">
        <v>2.131</v>
      </c>
      <c r="AF107">
        <v>28.36</v>
      </c>
      <c r="AH107">
        <v>9.403</v>
      </c>
      <c r="AI107">
        <v>1903</v>
      </c>
      <c r="AJ107">
        <v>1.17</v>
      </c>
      <c r="AK107">
        <v>23.33</v>
      </c>
      <c r="AL107">
        <v>17.35</v>
      </c>
      <c r="AM107">
        <v>28.36</v>
      </c>
    </row>
    <row r="108" spans="1:39" ht="12.75">
      <c r="A108">
        <v>9.515</v>
      </c>
      <c r="B108">
        <v>7879</v>
      </c>
      <c r="C108">
        <v>72.3</v>
      </c>
      <c r="D108">
        <v>80</v>
      </c>
      <c r="F108">
        <v>10.825</v>
      </c>
      <c r="G108">
        <v>8072</v>
      </c>
      <c r="H108">
        <v>70.65</v>
      </c>
      <c r="I108">
        <v>23.33</v>
      </c>
      <c r="J108">
        <v>18.78</v>
      </c>
      <c r="K108">
        <v>28.37</v>
      </c>
      <c r="M108">
        <v>9.515</v>
      </c>
      <c r="N108">
        <v>6979</v>
      </c>
      <c r="O108">
        <v>37.07</v>
      </c>
      <c r="P108">
        <v>22.22</v>
      </c>
      <c r="Q108">
        <v>17.13</v>
      </c>
      <c r="R108">
        <v>28.37</v>
      </c>
      <c r="T108">
        <v>9.507</v>
      </c>
      <c r="U108">
        <v>6127</v>
      </c>
      <c r="V108">
        <v>24.63</v>
      </c>
      <c r="W108">
        <v>23.89</v>
      </c>
      <c r="X108">
        <v>15.69</v>
      </c>
      <c r="Y108">
        <v>28.36</v>
      </c>
      <c r="AA108">
        <v>9.507</v>
      </c>
      <c r="AB108">
        <v>5485</v>
      </c>
      <c r="AC108">
        <v>16.29</v>
      </c>
      <c r="AD108">
        <v>25.56</v>
      </c>
      <c r="AE108">
        <v>2.121</v>
      </c>
      <c r="AF108">
        <v>28.36</v>
      </c>
      <c r="AH108">
        <v>9.503</v>
      </c>
      <c r="AI108">
        <v>1905</v>
      </c>
      <c r="AJ108">
        <v>1.178</v>
      </c>
      <c r="AK108">
        <v>23.33</v>
      </c>
      <c r="AL108">
        <v>17.35</v>
      </c>
      <c r="AM108">
        <v>28.36</v>
      </c>
    </row>
    <row r="109" spans="1:39" ht="12.75">
      <c r="A109">
        <v>9.615</v>
      </c>
      <c r="B109">
        <v>7850</v>
      </c>
      <c r="C109">
        <v>71.48</v>
      </c>
      <c r="D109">
        <v>78.79</v>
      </c>
      <c r="F109">
        <v>10.925</v>
      </c>
      <c r="G109">
        <v>8043</v>
      </c>
      <c r="H109">
        <v>70.42</v>
      </c>
      <c r="I109">
        <v>23.33</v>
      </c>
      <c r="J109">
        <v>18.74</v>
      </c>
      <c r="K109">
        <v>28.37</v>
      </c>
      <c r="M109">
        <v>9.615</v>
      </c>
      <c r="N109">
        <v>6972</v>
      </c>
      <c r="O109">
        <v>37.06</v>
      </c>
      <c r="P109">
        <v>22.22</v>
      </c>
      <c r="Q109">
        <v>17.13</v>
      </c>
      <c r="R109">
        <v>28.37</v>
      </c>
      <c r="T109">
        <v>9.608</v>
      </c>
      <c r="U109">
        <v>6112</v>
      </c>
      <c r="V109">
        <v>24.41</v>
      </c>
      <c r="W109">
        <v>23.89</v>
      </c>
      <c r="X109">
        <v>15.69</v>
      </c>
      <c r="Y109">
        <v>28.36</v>
      </c>
      <c r="AA109">
        <v>9.607</v>
      </c>
      <c r="AB109">
        <v>5458</v>
      </c>
      <c r="AC109">
        <v>16.21</v>
      </c>
      <c r="AD109">
        <v>25.56</v>
      </c>
      <c r="AE109">
        <v>2.113</v>
      </c>
      <c r="AF109">
        <v>28.36</v>
      </c>
      <c r="AH109">
        <v>9.603</v>
      </c>
      <c r="AI109">
        <v>1907</v>
      </c>
      <c r="AJ109">
        <v>1.219</v>
      </c>
      <c r="AK109">
        <v>23.33</v>
      </c>
      <c r="AL109">
        <v>17.35</v>
      </c>
      <c r="AM109">
        <v>28.36</v>
      </c>
    </row>
    <row r="110" spans="1:39" ht="12.75">
      <c r="A110">
        <v>9.716</v>
      </c>
      <c r="B110">
        <v>7827</v>
      </c>
      <c r="C110">
        <v>70.54</v>
      </c>
      <c r="D110">
        <v>77.53</v>
      </c>
      <c r="F110">
        <v>11.025</v>
      </c>
      <c r="G110">
        <v>8007</v>
      </c>
      <c r="H110">
        <v>70.02</v>
      </c>
      <c r="I110">
        <v>23.33</v>
      </c>
      <c r="J110">
        <v>18.7</v>
      </c>
      <c r="K110">
        <v>28.37</v>
      </c>
      <c r="M110">
        <v>9.715</v>
      </c>
      <c r="N110">
        <v>6969</v>
      </c>
      <c r="O110">
        <v>37.03</v>
      </c>
      <c r="P110">
        <v>22.22</v>
      </c>
      <c r="Q110">
        <v>17.13</v>
      </c>
      <c r="R110">
        <v>28.37</v>
      </c>
      <c r="T110">
        <v>9.708</v>
      </c>
      <c r="U110">
        <v>6094</v>
      </c>
      <c r="V110">
        <v>24.13</v>
      </c>
      <c r="W110">
        <v>23.89</v>
      </c>
      <c r="X110">
        <v>15.68</v>
      </c>
      <c r="Y110">
        <v>28.36</v>
      </c>
      <c r="AA110">
        <v>9.708</v>
      </c>
      <c r="AB110">
        <v>5418</v>
      </c>
      <c r="AC110">
        <v>16</v>
      </c>
      <c r="AD110">
        <v>25.56</v>
      </c>
      <c r="AE110">
        <v>2.105</v>
      </c>
      <c r="AF110">
        <v>28.36</v>
      </c>
      <c r="AH110">
        <v>9.703</v>
      </c>
      <c r="AI110">
        <v>1910</v>
      </c>
      <c r="AJ110">
        <v>1.233</v>
      </c>
      <c r="AK110">
        <v>23.33</v>
      </c>
      <c r="AL110">
        <v>17.35</v>
      </c>
      <c r="AM110">
        <v>28.36</v>
      </c>
    </row>
    <row r="111" spans="1:39" ht="12.75">
      <c r="A111">
        <v>9.816</v>
      </c>
      <c r="B111">
        <v>7826</v>
      </c>
      <c r="C111">
        <v>69.86</v>
      </c>
      <c r="D111">
        <v>76.77</v>
      </c>
      <c r="F111">
        <v>11.125</v>
      </c>
      <c r="G111">
        <v>7967</v>
      </c>
      <c r="H111">
        <v>69.43</v>
      </c>
      <c r="I111">
        <v>23.33</v>
      </c>
      <c r="J111">
        <v>18.67</v>
      </c>
      <c r="K111">
        <v>28.37</v>
      </c>
      <c r="M111">
        <v>9.815</v>
      </c>
      <c r="N111">
        <v>6974</v>
      </c>
      <c r="O111">
        <v>37.06</v>
      </c>
      <c r="P111">
        <v>22.22</v>
      </c>
      <c r="Q111">
        <v>17.12</v>
      </c>
      <c r="R111">
        <v>28.37</v>
      </c>
      <c r="T111">
        <v>9.808</v>
      </c>
      <c r="U111">
        <v>6074</v>
      </c>
      <c r="V111">
        <v>23.77</v>
      </c>
      <c r="W111">
        <v>23.89</v>
      </c>
      <c r="X111">
        <v>15.68</v>
      </c>
      <c r="Y111">
        <v>28.36</v>
      </c>
      <c r="AA111">
        <v>9.808</v>
      </c>
      <c r="AB111">
        <v>5376</v>
      </c>
      <c r="AC111">
        <v>15.73</v>
      </c>
      <c r="AD111">
        <v>25.56</v>
      </c>
      <c r="AE111">
        <v>2.096</v>
      </c>
      <c r="AF111">
        <v>28.36</v>
      </c>
      <c r="AH111">
        <v>9.803</v>
      </c>
      <c r="AI111">
        <v>1914</v>
      </c>
      <c r="AJ111">
        <v>1.226</v>
      </c>
      <c r="AK111">
        <v>23.33</v>
      </c>
      <c r="AL111">
        <v>17.35</v>
      </c>
      <c r="AM111">
        <v>28.36</v>
      </c>
    </row>
    <row r="112" spans="1:39" ht="12.75">
      <c r="A112">
        <v>9.916</v>
      </c>
      <c r="B112">
        <v>7850</v>
      </c>
      <c r="C112">
        <v>69.67</v>
      </c>
      <c r="D112">
        <v>76.79</v>
      </c>
      <c r="F112">
        <v>11.225</v>
      </c>
      <c r="G112">
        <v>7928</v>
      </c>
      <c r="H112">
        <v>68.67</v>
      </c>
      <c r="I112">
        <v>23.33</v>
      </c>
      <c r="J112">
        <v>18.64</v>
      </c>
      <c r="K112">
        <v>28.37</v>
      </c>
      <c r="M112">
        <v>9.915</v>
      </c>
      <c r="N112">
        <v>6987</v>
      </c>
      <c r="O112">
        <v>37.18</v>
      </c>
      <c r="P112">
        <v>22.22</v>
      </c>
      <c r="Q112">
        <v>17.12</v>
      </c>
      <c r="R112">
        <v>28.37</v>
      </c>
      <c r="T112">
        <v>9.908</v>
      </c>
      <c r="U112">
        <v>6061</v>
      </c>
      <c r="V112">
        <v>23.48</v>
      </c>
      <c r="W112">
        <v>23.89</v>
      </c>
      <c r="X112">
        <v>15.67</v>
      </c>
      <c r="Y112">
        <v>28.36</v>
      </c>
      <c r="AA112">
        <v>9.908</v>
      </c>
      <c r="AB112">
        <v>5346</v>
      </c>
      <c r="AC112">
        <v>15.5</v>
      </c>
      <c r="AD112">
        <v>25.56</v>
      </c>
      <c r="AE112">
        <v>2.087</v>
      </c>
      <c r="AF112">
        <v>28.36</v>
      </c>
      <c r="AH112">
        <v>9.903</v>
      </c>
      <c r="AI112">
        <v>1912</v>
      </c>
      <c r="AJ112">
        <v>1.216</v>
      </c>
      <c r="AK112">
        <v>23.33</v>
      </c>
      <c r="AL112">
        <v>17.34</v>
      </c>
      <c r="AM112">
        <v>28.36</v>
      </c>
    </row>
    <row r="113" spans="1:39" ht="12.75">
      <c r="A113">
        <v>10.016</v>
      </c>
      <c r="B113">
        <v>7895</v>
      </c>
      <c r="C113">
        <v>70.08</v>
      </c>
      <c r="D113">
        <v>77.7</v>
      </c>
      <c r="F113">
        <v>11.325</v>
      </c>
      <c r="G113">
        <v>7896</v>
      </c>
      <c r="H113">
        <v>67.9</v>
      </c>
      <c r="I113">
        <v>23.33</v>
      </c>
      <c r="J113">
        <v>18.6</v>
      </c>
      <c r="K113">
        <v>28.37</v>
      </c>
      <c r="M113">
        <v>10.015</v>
      </c>
      <c r="N113">
        <v>7001</v>
      </c>
      <c r="O113">
        <v>37.33</v>
      </c>
      <c r="P113">
        <v>22.22</v>
      </c>
      <c r="Q113">
        <v>17.11</v>
      </c>
      <c r="R113">
        <v>28.37</v>
      </c>
      <c r="T113">
        <v>10.008</v>
      </c>
      <c r="U113">
        <v>6064</v>
      </c>
      <c r="V113">
        <v>23.35</v>
      </c>
      <c r="W113">
        <v>23.89</v>
      </c>
      <c r="X113">
        <v>15.67</v>
      </c>
      <c r="Y113">
        <v>28.36</v>
      </c>
      <c r="AA113">
        <v>10.008</v>
      </c>
      <c r="AB113">
        <v>5334</v>
      </c>
      <c r="AC113">
        <v>15.4</v>
      </c>
      <c r="AD113">
        <v>25.56</v>
      </c>
      <c r="AE113">
        <v>2.078</v>
      </c>
      <c r="AF113">
        <v>28.36</v>
      </c>
      <c r="AH113">
        <v>10.003</v>
      </c>
      <c r="AI113">
        <v>1910</v>
      </c>
      <c r="AJ113">
        <v>1.199</v>
      </c>
      <c r="AK113">
        <v>23.33</v>
      </c>
      <c r="AL113">
        <v>17.34</v>
      </c>
      <c r="AM113">
        <v>28.36</v>
      </c>
    </row>
    <row r="114" spans="1:39" ht="12.75">
      <c r="A114">
        <v>10.116</v>
      </c>
      <c r="B114">
        <v>7950</v>
      </c>
      <c r="C114">
        <v>70.91</v>
      </c>
      <c r="D114">
        <v>79.17</v>
      </c>
      <c r="F114">
        <v>11.425</v>
      </c>
      <c r="G114">
        <v>7874</v>
      </c>
      <c r="H114">
        <v>67.26</v>
      </c>
      <c r="I114">
        <v>23.33</v>
      </c>
      <c r="J114">
        <v>18.57</v>
      </c>
      <c r="K114">
        <v>28.37</v>
      </c>
      <c r="M114">
        <v>10.115</v>
      </c>
      <c r="N114">
        <v>7010</v>
      </c>
      <c r="O114">
        <v>37.44</v>
      </c>
      <c r="P114">
        <v>22.22</v>
      </c>
      <c r="Q114">
        <v>17.11</v>
      </c>
      <c r="R114">
        <v>28.37</v>
      </c>
      <c r="T114">
        <v>10.108</v>
      </c>
      <c r="U114">
        <v>6078</v>
      </c>
      <c r="V114">
        <v>23.38</v>
      </c>
      <c r="W114">
        <v>23.89</v>
      </c>
      <c r="X114">
        <v>15.67</v>
      </c>
      <c r="Y114">
        <v>28.36</v>
      </c>
      <c r="AA114">
        <v>10.108</v>
      </c>
      <c r="AB114">
        <v>5339</v>
      </c>
      <c r="AC114">
        <v>15.43</v>
      </c>
      <c r="AD114">
        <v>25.56</v>
      </c>
      <c r="AE114">
        <v>2.069</v>
      </c>
      <c r="AF114">
        <v>28.36</v>
      </c>
      <c r="AH114">
        <v>10.103</v>
      </c>
      <c r="AI114">
        <v>1907</v>
      </c>
      <c r="AJ114">
        <v>1.208</v>
      </c>
      <c r="AK114">
        <v>23.33</v>
      </c>
      <c r="AL114">
        <v>17.33</v>
      </c>
      <c r="AM114">
        <v>28.36</v>
      </c>
    </row>
    <row r="115" spans="1:39" ht="12.75">
      <c r="A115">
        <v>10.216</v>
      </c>
      <c r="B115">
        <v>8003</v>
      </c>
      <c r="C115">
        <v>71.82</v>
      </c>
      <c r="D115">
        <v>80.72</v>
      </c>
      <c r="F115">
        <v>11.525</v>
      </c>
      <c r="G115">
        <v>7865</v>
      </c>
      <c r="H115">
        <v>66.84</v>
      </c>
      <c r="I115">
        <v>23.33</v>
      </c>
      <c r="J115">
        <v>18.54</v>
      </c>
      <c r="K115">
        <v>28.37</v>
      </c>
      <c r="M115">
        <v>10.216</v>
      </c>
      <c r="N115">
        <v>7010</v>
      </c>
      <c r="O115">
        <v>37.47</v>
      </c>
      <c r="P115">
        <v>22.22</v>
      </c>
      <c r="Q115">
        <v>17.1</v>
      </c>
      <c r="R115">
        <v>28.37</v>
      </c>
      <c r="T115">
        <v>10.209</v>
      </c>
      <c r="U115">
        <v>6099</v>
      </c>
      <c r="V115">
        <v>23.51</v>
      </c>
      <c r="W115">
        <v>23.89</v>
      </c>
      <c r="X115">
        <v>15.67</v>
      </c>
      <c r="Y115">
        <v>28.36</v>
      </c>
      <c r="AA115">
        <v>10.208</v>
      </c>
      <c r="AB115">
        <v>5353</v>
      </c>
      <c r="AC115">
        <v>15.57</v>
      </c>
      <c r="AD115">
        <v>25.56</v>
      </c>
      <c r="AE115">
        <v>2.061</v>
      </c>
      <c r="AF115">
        <v>28.36</v>
      </c>
      <c r="AH115">
        <v>10.203</v>
      </c>
      <c r="AI115">
        <v>1904</v>
      </c>
      <c r="AJ115">
        <v>1.209</v>
      </c>
      <c r="AK115">
        <v>23.33</v>
      </c>
      <c r="AL115">
        <v>17.33</v>
      </c>
      <c r="AM115">
        <v>28.36</v>
      </c>
    </row>
    <row r="116" spans="1:39" ht="12.75">
      <c r="A116">
        <v>10.316</v>
      </c>
      <c r="B116">
        <v>8046</v>
      </c>
      <c r="C116">
        <v>72.6</v>
      </c>
      <c r="D116">
        <v>82.04</v>
      </c>
      <c r="F116">
        <v>11.625</v>
      </c>
      <c r="G116">
        <v>7870</v>
      </c>
      <c r="H116">
        <v>66.67</v>
      </c>
      <c r="I116">
        <v>23.33</v>
      </c>
      <c r="J116">
        <v>18.5</v>
      </c>
      <c r="K116">
        <v>28.37</v>
      </c>
      <c r="M116">
        <v>10.316</v>
      </c>
      <c r="N116">
        <v>7002</v>
      </c>
      <c r="O116">
        <v>37.41</v>
      </c>
      <c r="P116">
        <v>22.22</v>
      </c>
      <c r="Q116">
        <v>17.1</v>
      </c>
      <c r="R116">
        <v>28.37</v>
      </c>
      <c r="T116">
        <v>10.309</v>
      </c>
      <c r="U116">
        <v>6121</v>
      </c>
      <c r="V116">
        <v>23.64</v>
      </c>
      <c r="W116">
        <v>23.89</v>
      </c>
      <c r="X116">
        <v>15.67</v>
      </c>
      <c r="Y116">
        <v>28.36</v>
      </c>
      <c r="AA116">
        <v>10.308</v>
      </c>
      <c r="AB116">
        <v>5367</v>
      </c>
      <c r="AC116">
        <v>15.72</v>
      </c>
      <c r="AD116">
        <v>25.56</v>
      </c>
      <c r="AE116">
        <v>2.054</v>
      </c>
      <c r="AF116">
        <v>28.36</v>
      </c>
      <c r="AH116">
        <v>10.303</v>
      </c>
      <c r="AI116">
        <v>1894</v>
      </c>
      <c r="AJ116">
        <v>1.182</v>
      </c>
      <c r="AK116">
        <v>23.33</v>
      </c>
      <c r="AL116">
        <v>17.33</v>
      </c>
      <c r="AM116">
        <v>28.36</v>
      </c>
    </row>
    <row r="117" spans="1:39" ht="12.75">
      <c r="A117">
        <v>10.416</v>
      </c>
      <c r="B117">
        <v>8077</v>
      </c>
      <c r="C117">
        <v>73.06</v>
      </c>
      <c r="D117">
        <v>82.87</v>
      </c>
      <c r="F117">
        <v>11.725</v>
      </c>
      <c r="G117">
        <v>7890</v>
      </c>
      <c r="H117">
        <v>66.75</v>
      </c>
      <c r="I117">
        <v>23.33</v>
      </c>
      <c r="J117">
        <v>18.47</v>
      </c>
      <c r="K117">
        <v>28.37</v>
      </c>
      <c r="M117">
        <v>10.416</v>
      </c>
      <c r="N117">
        <v>6994</v>
      </c>
      <c r="O117">
        <v>37.33</v>
      </c>
      <c r="P117">
        <v>22.22</v>
      </c>
      <c r="Q117">
        <v>17.09</v>
      </c>
      <c r="R117">
        <v>28.37</v>
      </c>
      <c r="T117">
        <v>10.409</v>
      </c>
      <c r="U117">
        <v>6140</v>
      </c>
      <c r="V117">
        <v>23.77</v>
      </c>
      <c r="W117">
        <v>23.89</v>
      </c>
      <c r="X117">
        <v>15.67</v>
      </c>
      <c r="Y117">
        <v>28.36</v>
      </c>
      <c r="AA117">
        <v>10.409</v>
      </c>
      <c r="AB117">
        <v>5370</v>
      </c>
      <c r="AC117">
        <v>15.81</v>
      </c>
      <c r="AD117">
        <v>25.56</v>
      </c>
      <c r="AE117">
        <v>2.049</v>
      </c>
      <c r="AF117">
        <v>28.36</v>
      </c>
      <c r="AH117">
        <v>10.403</v>
      </c>
      <c r="AI117">
        <v>1884</v>
      </c>
      <c r="AJ117">
        <v>1.178</v>
      </c>
      <c r="AK117">
        <v>23.33</v>
      </c>
      <c r="AL117">
        <v>17.32</v>
      </c>
      <c r="AM117">
        <v>28.36</v>
      </c>
    </row>
    <row r="118" spans="1:39" ht="12.75">
      <c r="A118">
        <v>10.516</v>
      </c>
      <c r="B118">
        <v>8099</v>
      </c>
      <c r="C118">
        <v>73.28</v>
      </c>
      <c r="D118">
        <v>83.34</v>
      </c>
      <c r="F118">
        <v>11.825</v>
      </c>
      <c r="G118">
        <v>7924</v>
      </c>
      <c r="H118">
        <v>67.1</v>
      </c>
      <c r="I118">
        <v>23.33</v>
      </c>
      <c r="J118">
        <v>18.43</v>
      </c>
      <c r="K118">
        <v>28.37</v>
      </c>
      <c r="M118">
        <v>10.516</v>
      </c>
      <c r="N118">
        <v>6991</v>
      </c>
      <c r="O118">
        <v>37.3</v>
      </c>
      <c r="P118">
        <v>22.22</v>
      </c>
      <c r="Q118">
        <v>17.09</v>
      </c>
      <c r="R118">
        <v>28.37</v>
      </c>
      <c r="T118">
        <v>10.509</v>
      </c>
      <c r="U118">
        <v>6164</v>
      </c>
      <c r="V118">
        <v>23.99</v>
      </c>
      <c r="W118">
        <v>23.89</v>
      </c>
      <c r="X118">
        <v>15.67</v>
      </c>
      <c r="Y118">
        <v>28.36</v>
      </c>
      <c r="AA118">
        <v>10.509</v>
      </c>
      <c r="AB118">
        <v>5362</v>
      </c>
      <c r="AC118">
        <v>15.84</v>
      </c>
      <c r="AD118">
        <v>25.56</v>
      </c>
      <c r="AE118">
        <v>2.045</v>
      </c>
      <c r="AF118">
        <v>28.36</v>
      </c>
      <c r="AH118">
        <v>10.503</v>
      </c>
      <c r="AI118">
        <v>1875</v>
      </c>
      <c r="AJ118">
        <v>1.179</v>
      </c>
      <c r="AK118">
        <v>23.33</v>
      </c>
      <c r="AL118">
        <v>17.32</v>
      </c>
      <c r="AM118">
        <v>28.36</v>
      </c>
    </row>
    <row r="119" spans="1:39" ht="12.75">
      <c r="A119">
        <v>10.616</v>
      </c>
      <c r="B119">
        <v>8114</v>
      </c>
      <c r="C119">
        <v>73.37</v>
      </c>
      <c r="D119">
        <v>83.6</v>
      </c>
      <c r="F119">
        <v>11.925</v>
      </c>
      <c r="G119">
        <v>7968</v>
      </c>
      <c r="H119">
        <v>67.7</v>
      </c>
      <c r="I119">
        <v>23.33</v>
      </c>
      <c r="J119">
        <v>18.39</v>
      </c>
      <c r="K119">
        <v>28.37</v>
      </c>
      <c r="M119">
        <v>10.616</v>
      </c>
      <c r="N119">
        <v>6993</v>
      </c>
      <c r="O119">
        <v>37.32</v>
      </c>
      <c r="P119">
        <v>22.22</v>
      </c>
      <c r="Q119">
        <v>17.09</v>
      </c>
      <c r="R119">
        <v>28.37</v>
      </c>
      <c r="T119">
        <v>10.609</v>
      </c>
      <c r="U119">
        <v>6194</v>
      </c>
      <c r="V119">
        <v>24.31</v>
      </c>
      <c r="W119">
        <v>23.89</v>
      </c>
      <c r="X119">
        <v>15.67</v>
      </c>
      <c r="Y119">
        <v>28.36</v>
      </c>
      <c r="AA119">
        <v>10.609</v>
      </c>
      <c r="AB119">
        <v>5349</v>
      </c>
      <c r="AC119">
        <v>15.81</v>
      </c>
      <c r="AD119">
        <v>25.56</v>
      </c>
      <c r="AE119">
        <v>2.043</v>
      </c>
      <c r="AF119">
        <v>28.36</v>
      </c>
      <c r="AH119">
        <v>10.603</v>
      </c>
      <c r="AI119">
        <v>1874</v>
      </c>
      <c r="AJ119">
        <v>1.194</v>
      </c>
      <c r="AK119">
        <v>23.33</v>
      </c>
      <c r="AL119">
        <v>17.31</v>
      </c>
      <c r="AM119">
        <v>28.36</v>
      </c>
    </row>
    <row r="120" spans="1:39" ht="12.75">
      <c r="A120">
        <v>10.716</v>
      </c>
      <c r="B120">
        <v>8125</v>
      </c>
      <c r="C120">
        <v>73.39</v>
      </c>
      <c r="D120">
        <v>83.73</v>
      </c>
      <c r="F120">
        <v>12.025</v>
      </c>
      <c r="G120">
        <v>8015</v>
      </c>
      <c r="H120">
        <v>68.46</v>
      </c>
      <c r="I120">
        <v>23.33</v>
      </c>
      <c r="J120">
        <v>18.35</v>
      </c>
      <c r="K120">
        <v>28.37</v>
      </c>
      <c r="M120">
        <v>10.716</v>
      </c>
      <c r="N120">
        <v>6997</v>
      </c>
      <c r="O120">
        <v>37.36</v>
      </c>
      <c r="P120">
        <v>22.22</v>
      </c>
      <c r="Q120">
        <v>17.08</v>
      </c>
      <c r="R120">
        <v>28.37</v>
      </c>
      <c r="T120">
        <v>10.709</v>
      </c>
      <c r="U120">
        <v>6223</v>
      </c>
      <c r="V120">
        <v>24.69</v>
      </c>
      <c r="W120">
        <v>23.89</v>
      </c>
      <c r="X120">
        <v>15.67</v>
      </c>
      <c r="Y120">
        <v>28.36</v>
      </c>
      <c r="AA120">
        <v>10.709</v>
      </c>
      <c r="AB120">
        <v>5337</v>
      </c>
      <c r="AC120">
        <v>15.79</v>
      </c>
      <c r="AD120">
        <v>25.56</v>
      </c>
      <c r="AE120">
        <v>2.04</v>
      </c>
      <c r="AF120">
        <v>28.36</v>
      </c>
      <c r="AH120">
        <v>10.703</v>
      </c>
      <c r="AI120">
        <v>1883</v>
      </c>
      <c r="AJ120">
        <v>1.203</v>
      </c>
      <c r="AK120">
        <v>23.33</v>
      </c>
      <c r="AL120">
        <v>17.31</v>
      </c>
      <c r="AM120">
        <v>28.36</v>
      </c>
    </row>
    <row r="121" spans="1:39" ht="12.75">
      <c r="A121">
        <v>10.816</v>
      </c>
      <c r="B121">
        <v>8135</v>
      </c>
      <c r="C121">
        <v>73.42</v>
      </c>
      <c r="D121">
        <v>83.88</v>
      </c>
      <c r="F121">
        <v>12.125</v>
      </c>
      <c r="G121">
        <v>8055</v>
      </c>
      <c r="H121">
        <v>69.23</v>
      </c>
      <c r="I121">
        <v>23.33</v>
      </c>
      <c r="J121">
        <v>18.32</v>
      </c>
      <c r="K121">
        <v>28.37</v>
      </c>
      <c r="M121">
        <v>10.816</v>
      </c>
      <c r="N121">
        <v>7000</v>
      </c>
      <c r="O121">
        <v>37.39</v>
      </c>
      <c r="P121">
        <v>22.22</v>
      </c>
      <c r="Q121">
        <v>17.08</v>
      </c>
      <c r="R121">
        <v>28.37</v>
      </c>
      <c r="T121">
        <v>10.809</v>
      </c>
      <c r="U121">
        <v>6243</v>
      </c>
      <c r="V121">
        <v>24.99</v>
      </c>
      <c r="W121">
        <v>23.89</v>
      </c>
      <c r="X121">
        <v>15.68</v>
      </c>
      <c r="Y121">
        <v>28.36</v>
      </c>
      <c r="AA121">
        <v>10.809</v>
      </c>
      <c r="AB121">
        <v>5329</v>
      </c>
      <c r="AC121">
        <v>15.76</v>
      </c>
      <c r="AD121">
        <v>25.56</v>
      </c>
      <c r="AE121">
        <v>2.037</v>
      </c>
      <c r="AF121">
        <v>28.36</v>
      </c>
      <c r="AH121">
        <v>10.803</v>
      </c>
      <c r="AI121">
        <v>1893</v>
      </c>
      <c r="AJ121">
        <v>1.176</v>
      </c>
      <c r="AK121">
        <v>23.33</v>
      </c>
      <c r="AL121">
        <v>17.3</v>
      </c>
      <c r="AM121">
        <v>28.36</v>
      </c>
    </row>
    <row r="122" spans="1:39" ht="12.75">
      <c r="A122">
        <v>10.916</v>
      </c>
      <c r="B122">
        <v>8150</v>
      </c>
      <c r="C122">
        <v>73.51</v>
      </c>
      <c r="D122">
        <v>84.14</v>
      </c>
      <c r="F122">
        <v>12.225</v>
      </c>
      <c r="G122">
        <v>8082</v>
      </c>
      <c r="H122">
        <v>69.81</v>
      </c>
      <c r="I122">
        <v>23.33</v>
      </c>
      <c r="J122">
        <v>18.28</v>
      </c>
      <c r="K122">
        <v>28.37</v>
      </c>
      <c r="M122">
        <v>10.916</v>
      </c>
      <c r="N122">
        <v>6995</v>
      </c>
      <c r="O122">
        <v>37.36</v>
      </c>
      <c r="P122">
        <v>22.22</v>
      </c>
      <c r="Q122">
        <v>17.08</v>
      </c>
      <c r="R122">
        <v>28.37</v>
      </c>
      <c r="T122">
        <v>10.909</v>
      </c>
      <c r="U122">
        <v>6253</v>
      </c>
      <c r="V122">
        <v>25.18</v>
      </c>
      <c r="W122">
        <v>23.89</v>
      </c>
      <c r="X122">
        <v>15.68</v>
      </c>
      <c r="Y122">
        <v>28.36</v>
      </c>
      <c r="AA122">
        <v>10.909</v>
      </c>
      <c r="AB122">
        <v>5324</v>
      </c>
      <c r="AC122">
        <v>15.73</v>
      </c>
      <c r="AD122">
        <v>25.56</v>
      </c>
      <c r="AE122">
        <v>2.034</v>
      </c>
      <c r="AF122">
        <v>28.36</v>
      </c>
      <c r="AH122">
        <v>10.903</v>
      </c>
      <c r="AI122">
        <v>1898</v>
      </c>
      <c r="AJ122">
        <v>1.121</v>
      </c>
      <c r="AK122">
        <v>23.33</v>
      </c>
      <c r="AL122">
        <v>17.3</v>
      </c>
      <c r="AM122">
        <v>28.36</v>
      </c>
    </row>
    <row r="123" spans="1:39" ht="12.75">
      <c r="A123">
        <v>11.016</v>
      </c>
      <c r="B123">
        <v>8169</v>
      </c>
      <c r="C123">
        <v>73.66</v>
      </c>
      <c r="D123">
        <v>84.5</v>
      </c>
      <c r="F123">
        <v>12.325</v>
      </c>
      <c r="G123">
        <v>8094</v>
      </c>
      <c r="H123">
        <v>70.13</v>
      </c>
      <c r="I123">
        <v>23.33</v>
      </c>
      <c r="J123">
        <v>18.24</v>
      </c>
      <c r="K123">
        <v>28.37</v>
      </c>
      <c r="M123">
        <v>11.016</v>
      </c>
      <c r="N123">
        <v>6986</v>
      </c>
      <c r="O123">
        <v>37.3</v>
      </c>
      <c r="P123">
        <v>22.22</v>
      </c>
      <c r="Q123">
        <v>17.08</v>
      </c>
      <c r="R123">
        <v>28.37</v>
      </c>
      <c r="T123">
        <v>11.009</v>
      </c>
      <c r="U123">
        <v>6253</v>
      </c>
      <c r="V123">
        <v>25.28</v>
      </c>
      <c r="W123">
        <v>23.89</v>
      </c>
      <c r="X123">
        <v>15.68</v>
      </c>
      <c r="Y123">
        <v>28.36</v>
      </c>
      <c r="AA123">
        <v>11.009</v>
      </c>
      <c r="AB123">
        <v>5316</v>
      </c>
      <c r="AC123">
        <v>15.66</v>
      </c>
      <c r="AD123">
        <v>25.56</v>
      </c>
      <c r="AE123">
        <v>2.028</v>
      </c>
      <c r="AF123">
        <v>28.36</v>
      </c>
      <c r="AH123">
        <v>11.003</v>
      </c>
      <c r="AI123">
        <v>1897</v>
      </c>
      <c r="AJ123">
        <v>1.082</v>
      </c>
      <c r="AK123">
        <v>23.33</v>
      </c>
      <c r="AL123">
        <v>17.29</v>
      </c>
      <c r="AM123">
        <v>28.36</v>
      </c>
    </row>
    <row r="124" spans="1:39" ht="12.75">
      <c r="A124">
        <v>11.118</v>
      </c>
      <c r="B124">
        <v>8189</v>
      </c>
      <c r="C124">
        <v>73.82</v>
      </c>
      <c r="D124">
        <v>84.89</v>
      </c>
      <c r="F124">
        <v>12.425</v>
      </c>
      <c r="G124">
        <v>8094</v>
      </c>
      <c r="H124">
        <v>70.25</v>
      </c>
      <c r="I124">
        <v>23.33</v>
      </c>
      <c r="J124">
        <v>18.2</v>
      </c>
      <c r="K124">
        <v>28.37</v>
      </c>
      <c r="M124">
        <v>11.116</v>
      </c>
      <c r="N124">
        <v>6976</v>
      </c>
      <c r="O124">
        <v>37.23</v>
      </c>
      <c r="P124">
        <v>22.22</v>
      </c>
      <c r="Q124">
        <v>17.08</v>
      </c>
      <c r="R124">
        <v>28.37</v>
      </c>
      <c r="T124">
        <v>11.109</v>
      </c>
      <c r="U124">
        <v>6248</v>
      </c>
      <c r="V124">
        <v>25.34</v>
      </c>
      <c r="W124">
        <v>23.89</v>
      </c>
      <c r="X124">
        <v>15.68</v>
      </c>
      <c r="Y124">
        <v>28.36</v>
      </c>
      <c r="AA124">
        <v>11.109</v>
      </c>
      <c r="AB124">
        <v>5300</v>
      </c>
      <c r="AC124">
        <v>15.47</v>
      </c>
      <c r="AD124">
        <v>25.56</v>
      </c>
      <c r="AE124">
        <v>2.022</v>
      </c>
      <c r="AF124">
        <v>28.36</v>
      </c>
      <c r="AH124">
        <v>11.103</v>
      </c>
      <c r="AI124">
        <v>1891</v>
      </c>
      <c r="AJ124">
        <v>1.061</v>
      </c>
      <c r="AK124">
        <v>23.33</v>
      </c>
      <c r="AL124">
        <v>17.28</v>
      </c>
      <c r="AM124">
        <v>28.36</v>
      </c>
    </row>
    <row r="125" spans="6:39" ht="12.75">
      <c r="F125">
        <v>12.525</v>
      </c>
      <c r="G125">
        <v>8084</v>
      </c>
      <c r="H125">
        <v>70.24</v>
      </c>
      <c r="I125">
        <v>23.33</v>
      </c>
      <c r="J125">
        <v>18.16</v>
      </c>
      <c r="K125">
        <v>28.37</v>
      </c>
      <c r="M125">
        <v>11.216</v>
      </c>
      <c r="N125">
        <v>6971</v>
      </c>
      <c r="O125">
        <v>37.21</v>
      </c>
      <c r="P125">
        <v>22.22</v>
      </c>
      <c r="Q125">
        <v>17.08</v>
      </c>
      <c r="R125">
        <v>28.37</v>
      </c>
      <c r="T125">
        <v>11.21</v>
      </c>
      <c r="U125">
        <v>6242</v>
      </c>
      <c r="V125">
        <v>25.42</v>
      </c>
      <c r="W125">
        <v>23.89</v>
      </c>
      <c r="X125">
        <v>15.69</v>
      </c>
      <c r="Y125">
        <v>28.36</v>
      </c>
      <c r="AA125">
        <v>11.209</v>
      </c>
      <c r="AB125">
        <v>5272</v>
      </c>
      <c r="AC125">
        <v>15.05</v>
      </c>
      <c r="AD125">
        <v>25.56</v>
      </c>
      <c r="AE125">
        <v>2.017</v>
      </c>
      <c r="AF125">
        <v>28.36</v>
      </c>
      <c r="AH125">
        <v>11.203</v>
      </c>
      <c r="AI125">
        <v>1878</v>
      </c>
      <c r="AJ125">
        <v>1.072</v>
      </c>
      <c r="AK125">
        <v>23.33</v>
      </c>
      <c r="AL125">
        <v>17.28</v>
      </c>
      <c r="AM125">
        <v>28.36</v>
      </c>
    </row>
    <row r="126" spans="6:39" ht="12.75">
      <c r="F126">
        <v>12.625</v>
      </c>
      <c r="G126">
        <v>8066</v>
      </c>
      <c r="H126">
        <v>70.08</v>
      </c>
      <c r="I126">
        <v>23.33</v>
      </c>
      <c r="J126">
        <v>18.12</v>
      </c>
      <c r="K126">
        <v>28.37</v>
      </c>
      <c r="M126">
        <v>11.316</v>
      </c>
      <c r="N126">
        <v>6972</v>
      </c>
      <c r="O126">
        <v>37.26</v>
      </c>
      <c r="P126">
        <v>22.22</v>
      </c>
      <c r="Q126">
        <v>17.08</v>
      </c>
      <c r="R126">
        <v>28.37</v>
      </c>
      <c r="T126">
        <v>11.31</v>
      </c>
      <c r="U126">
        <v>6235</v>
      </c>
      <c r="V126">
        <v>25.46</v>
      </c>
      <c r="W126">
        <v>23.89</v>
      </c>
      <c r="X126">
        <v>15.69</v>
      </c>
      <c r="Y126">
        <v>28.36</v>
      </c>
      <c r="AA126">
        <v>11.309</v>
      </c>
      <c r="AB126">
        <v>5228</v>
      </c>
      <c r="AC126">
        <v>14.36</v>
      </c>
      <c r="AD126">
        <v>25.56</v>
      </c>
      <c r="AE126">
        <v>2.014</v>
      </c>
      <c r="AF126">
        <v>28.36</v>
      </c>
      <c r="AH126">
        <v>11.303</v>
      </c>
      <c r="AI126">
        <v>1869</v>
      </c>
      <c r="AJ126">
        <v>1.14</v>
      </c>
      <c r="AK126">
        <v>23.33</v>
      </c>
      <c r="AL126">
        <v>17.27</v>
      </c>
      <c r="AM126">
        <v>28.36</v>
      </c>
    </row>
    <row r="127" spans="7:39" ht="12.75">
      <c r="G127">
        <f>AVERAGE(G13:G126)</f>
        <v>7986.1578947368425</v>
      </c>
      <c r="H127">
        <f>AVERAGE(H13:H126)</f>
        <v>69.17403508771932</v>
      </c>
      <c r="I127">
        <f>AVERAGE(I13:I126)</f>
        <v>23.329999999999963</v>
      </c>
      <c r="J127">
        <f>AVERAGE(J13:J126)</f>
        <v>18.84535087719299</v>
      </c>
      <c r="K127">
        <f>AVERAGE(K13:K126)</f>
        <v>28.369999999999926</v>
      </c>
      <c r="M127">
        <v>11.416</v>
      </c>
      <c r="N127">
        <v>6977</v>
      </c>
      <c r="O127">
        <v>37.35</v>
      </c>
      <c r="P127">
        <v>22.22</v>
      </c>
      <c r="Q127">
        <v>17.08</v>
      </c>
      <c r="R127">
        <v>28.37</v>
      </c>
      <c r="T127">
        <v>11.41</v>
      </c>
      <c r="U127">
        <v>6225</v>
      </c>
      <c r="V127">
        <v>25.47</v>
      </c>
      <c r="W127">
        <v>23.89</v>
      </c>
      <c r="X127">
        <v>15.69</v>
      </c>
      <c r="Y127">
        <v>28.36</v>
      </c>
      <c r="AA127">
        <v>11.409</v>
      </c>
      <c r="AB127">
        <v>5169</v>
      </c>
      <c r="AC127">
        <v>13.35</v>
      </c>
      <c r="AD127">
        <v>25.56</v>
      </c>
      <c r="AE127">
        <v>2.014</v>
      </c>
      <c r="AF127">
        <v>28.36</v>
      </c>
      <c r="AH127">
        <v>11.403</v>
      </c>
      <c r="AI127">
        <v>1865</v>
      </c>
      <c r="AJ127">
        <v>1.22</v>
      </c>
      <c r="AK127">
        <v>23.33</v>
      </c>
      <c r="AL127">
        <v>17.26</v>
      </c>
      <c r="AM127">
        <v>28.36</v>
      </c>
    </row>
    <row r="128" spans="13:39" ht="12.75">
      <c r="M128">
        <v>11.516</v>
      </c>
      <c r="N128">
        <v>6981</v>
      </c>
      <c r="O128">
        <v>37.47</v>
      </c>
      <c r="P128">
        <v>22.22</v>
      </c>
      <c r="Q128">
        <v>17.09</v>
      </c>
      <c r="R128">
        <v>28.37</v>
      </c>
      <c r="T128">
        <v>11.51</v>
      </c>
      <c r="U128">
        <v>6217</v>
      </c>
      <c r="V128">
        <v>25.46</v>
      </c>
      <c r="W128">
        <v>23.89</v>
      </c>
      <c r="X128">
        <v>15.69</v>
      </c>
      <c r="Y128">
        <v>28.36</v>
      </c>
      <c r="AA128">
        <v>11.509</v>
      </c>
      <c r="AB128">
        <v>5091</v>
      </c>
      <c r="AC128">
        <v>12.03</v>
      </c>
      <c r="AD128">
        <v>25.56</v>
      </c>
      <c r="AE128">
        <v>2.017</v>
      </c>
      <c r="AF128">
        <v>28.36</v>
      </c>
      <c r="AH128">
        <v>11.503</v>
      </c>
      <c r="AI128">
        <v>1869</v>
      </c>
      <c r="AJ128">
        <v>1.283</v>
      </c>
      <c r="AK128">
        <v>23.33</v>
      </c>
      <c r="AL128">
        <v>17.26</v>
      </c>
      <c r="AM128">
        <v>28.36</v>
      </c>
    </row>
    <row r="129" spans="13:39" ht="12.75">
      <c r="M129">
        <v>11.616</v>
      </c>
      <c r="N129">
        <v>6982</v>
      </c>
      <c r="O129">
        <v>37.56</v>
      </c>
      <c r="P129">
        <v>22.22</v>
      </c>
      <c r="Q129">
        <v>17.09</v>
      </c>
      <c r="R129">
        <v>28.37</v>
      </c>
      <c r="T129">
        <v>11.61</v>
      </c>
      <c r="U129">
        <v>6209</v>
      </c>
      <c r="V129">
        <v>25.47</v>
      </c>
      <c r="W129">
        <v>23.89</v>
      </c>
      <c r="X129">
        <v>15.69</v>
      </c>
      <c r="Y129">
        <v>28.36</v>
      </c>
      <c r="AA129">
        <v>11.609</v>
      </c>
      <c r="AB129">
        <v>4999</v>
      </c>
      <c r="AC129">
        <v>10.55</v>
      </c>
      <c r="AD129">
        <v>25.56</v>
      </c>
      <c r="AE129">
        <v>2.019</v>
      </c>
      <c r="AF129">
        <v>28.36</v>
      </c>
      <c r="AH129">
        <v>11.603</v>
      </c>
      <c r="AI129">
        <v>1874</v>
      </c>
      <c r="AJ129">
        <v>1.314</v>
      </c>
      <c r="AK129">
        <v>23.33</v>
      </c>
      <c r="AL129">
        <v>17.25</v>
      </c>
      <c r="AM129">
        <v>28.36</v>
      </c>
    </row>
    <row r="130" spans="13:39" ht="12.75">
      <c r="M130">
        <v>11.716</v>
      </c>
      <c r="N130">
        <v>6975</v>
      </c>
      <c r="O130">
        <v>37.61</v>
      </c>
      <c r="P130">
        <v>22.22</v>
      </c>
      <c r="Q130">
        <v>17.09</v>
      </c>
      <c r="R130">
        <v>28.37</v>
      </c>
      <c r="T130">
        <v>11.71</v>
      </c>
      <c r="U130">
        <v>6201</v>
      </c>
      <c r="V130">
        <v>25.54</v>
      </c>
      <c r="W130">
        <v>23.89</v>
      </c>
      <c r="X130">
        <v>15.69</v>
      </c>
      <c r="Y130">
        <v>28.36</v>
      </c>
      <c r="AA130">
        <v>11.709</v>
      </c>
      <c r="AB130">
        <v>4914</v>
      </c>
      <c r="AC130">
        <v>9.004</v>
      </c>
      <c r="AD130">
        <v>25.56</v>
      </c>
      <c r="AE130">
        <v>2.02</v>
      </c>
      <c r="AF130">
        <v>28.36</v>
      </c>
      <c r="AH130">
        <v>11.703</v>
      </c>
      <c r="AI130">
        <v>1877</v>
      </c>
      <c r="AJ130">
        <v>1.309</v>
      </c>
      <c r="AK130">
        <v>23.33</v>
      </c>
      <c r="AL130">
        <v>17.24</v>
      </c>
      <c r="AM130">
        <v>28.36</v>
      </c>
    </row>
    <row r="131" spans="13:39" ht="12.75">
      <c r="M131">
        <v>11.816</v>
      </c>
      <c r="N131">
        <v>6964</v>
      </c>
      <c r="O131">
        <v>37.62</v>
      </c>
      <c r="P131">
        <v>22.22</v>
      </c>
      <c r="Q131">
        <v>17.09</v>
      </c>
      <c r="R131">
        <v>28.37</v>
      </c>
      <c r="T131">
        <v>11.81</v>
      </c>
      <c r="U131">
        <v>6190</v>
      </c>
      <c r="V131">
        <v>25.57</v>
      </c>
      <c r="W131">
        <v>23.89</v>
      </c>
      <c r="X131">
        <v>15.69</v>
      </c>
      <c r="Y131">
        <v>28.36</v>
      </c>
      <c r="AA131">
        <v>11.809</v>
      </c>
      <c r="AB131">
        <v>4854</v>
      </c>
      <c r="AC131">
        <v>7.651</v>
      </c>
      <c r="AD131">
        <v>25.56</v>
      </c>
      <c r="AE131">
        <v>2.019</v>
      </c>
      <c r="AF131">
        <v>28.36</v>
      </c>
      <c r="AH131">
        <v>11.803</v>
      </c>
      <c r="AI131">
        <v>1878</v>
      </c>
      <c r="AJ131">
        <v>1.287</v>
      </c>
      <c r="AK131">
        <v>23.33</v>
      </c>
      <c r="AL131">
        <v>17.24</v>
      </c>
      <c r="AM131">
        <v>28.36</v>
      </c>
    </row>
    <row r="132" spans="13:39" ht="12.75">
      <c r="M132">
        <v>11.916</v>
      </c>
      <c r="N132">
        <v>6951</v>
      </c>
      <c r="O132">
        <v>37.58</v>
      </c>
      <c r="P132">
        <v>22.22</v>
      </c>
      <c r="Q132">
        <v>17.09</v>
      </c>
      <c r="R132">
        <v>28.37</v>
      </c>
      <c r="T132">
        <v>11.911</v>
      </c>
      <c r="U132">
        <v>6170</v>
      </c>
      <c r="V132">
        <v>25.48</v>
      </c>
      <c r="W132">
        <v>23.89</v>
      </c>
      <c r="X132">
        <v>15.69</v>
      </c>
      <c r="Y132">
        <v>28.36</v>
      </c>
      <c r="AA132">
        <v>11.909</v>
      </c>
      <c r="AB132">
        <v>4839</v>
      </c>
      <c r="AC132">
        <v>6.805</v>
      </c>
      <c r="AD132">
        <v>25.56</v>
      </c>
      <c r="AE132">
        <v>2.017</v>
      </c>
      <c r="AF132">
        <v>28.36</v>
      </c>
      <c r="AH132">
        <v>11.903</v>
      </c>
      <c r="AI132">
        <v>1876</v>
      </c>
      <c r="AJ132">
        <v>1.273</v>
      </c>
      <c r="AK132">
        <v>23.33</v>
      </c>
      <c r="AL132">
        <v>17.23</v>
      </c>
      <c r="AM132">
        <v>28.36</v>
      </c>
    </row>
    <row r="133" spans="13:39" ht="12.75">
      <c r="M133">
        <v>12.016</v>
      </c>
      <c r="N133">
        <v>6942</v>
      </c>
      <c r="O133">
        <v>37.51</v>
      </c>
      <c r="P133">
        <v>22.22</v>
      </c>
      <c r="Q133">
        <v>17.09</v>
      </c>
      <c r="R133">
        <v>28.37</v>
      </c>
      <c r="T133">
        <v>12.011</v>
      </c>
      <c r="U133">
        <v>6139</v>
      </c>
      <c r="V133">
        <v>25.27</v>
      </c>
      <c r="W133">
        <v>23.89</v>
      </c>
      <c r="X133">
        <v>15.69</v>
      </c>
      <c r="Y133">
        <v>28.36</v>
      </c>
      <c r="AA133">
        <v>12.009</v>
      </c>
      <c r="AB133">
        <v>4879</v>
      </c>
      <c r="AC133">
        <v>6.725</v>
      </c>
      <c r="AD133">
        <v>25.56</v>
      </c>
      <c r="AE133">
        <v>2.014</v>
      </c>
      <c r="AF133">
        <v>28.36</v>
      </c>
      <c r="AH133">
        <v>12.003</v>
      </c>
      <c r="AI133">
        <v>1878</v>
      </c>
      <c r="AJ133">
        <v>1.271</v>
      </c>
      <c r="AK133">
        <v>23.33</v>
      </c>
      <c r="AL133">
        <v>17.23</v>
      </c>
      <c r="AM133">
        <v>28.36</v>
      </c>
    </row>
    <row r="134" spans="13:39" ht="12.75">
      <c r="M134">
        <v>12.116</v>
      </c>
      <c r="N134">
        <v>6939</v>
      </c>
      <c r="O134">
        <v>37.43</v>
      </c>
      <c r="P134">
        <v>22.22</v>
      </c>
      <c r="Q134">
        <v>17.09</v>
      </c>
      <c r="R134">
        <v>28.37</v>
      </c>
      <c r="T134">
        <v>12.111</v>
      </c>
      <c r="U134">
        <v>6099</v>
      </c>
      <c r="V134">
        <v>24.9</v>
      </c>
      <c r="W134">
        <v>23.89</v>
      </c>
      <c r="X134">
        <v>15.69</v>
      </c>
      <c r="Y134">
        <v>28.36</v>
      </c>
      <c r="AA134">
        <v>12.109</v>
      </c>
      <c r="AB134">
        <v>4963</v>
      </c>
      <c r="AC134">
        <v>7.638</v>
      </c>
      <c r="AD134">
        <v>25.56</v>
      </c>
      <c r="AE134">
        <v>2.011</v>
      </c>
      <c r="AF134">
        <v>28.36</v>
      </c>
      <c r="AH134">
        <v>12.103</v>
      </c>
      <c r="AI134">
        <v>1880</v>
      </c>
      <c r="AJ134">
        <v>1.261</v>
      </c>
      <c r="AK134">
        <v>23.33</v>
      </c>
      <c r="AL134">
        <v>17.22</v>
      </c>
      <c r="AM134">
        <v>28.36</v>
      </c>
    </row>
    <row r="135" spans="13:39" ht="12.75">
      <c r="M135">
        <v>12.216</v>
      </c>
      <c r="N135">
        <v>6936</v>
      </c>
      <c r="O135">
        <v>37.33</v>
      </c>
      <c r="P135">
        <v>22.22</v>
      </c>
      <c r="Q135">
        <v>17.09</v>
      </c>
      <c r="R135">
        <v>28.37</v>
      </c>
      <c r="T135">
        <v>12.211</v>
      </c>
      <c r="U135">
        <v>6063</v>
      </c>
      <c r="V135">
        <v>24.53</v>
      </c>
      <c r="W135">
        <v>23.89</v>
      </c>
      <c r="X135">
        <v>15.69</v>
      </c>
      <c r="Y135">
        <v>28.36</v>
      </c>
      <c r="AA135">
        <v>12.209</v>
      </c>
      <c r="AB135">
        <v>5088</v>
      </c>
      <c r="AC135">
        <v>9.452</v>
      </c>
      <c r="AD135">
        <v>25.56</v>
      </c>
      <c r="AE135">
        <v>2.006</v>
      </c>
      <c r="AF135">
        <v>28.36</v>
      </c>
      <c r="AH135">
        <v>12.203</v>
      </c>
      <c r="AI135">
        <v>1878</v>
      </c>
      <c r="AJ135">
        <v>1.235</v>
      </c>
      <c r="AK135">
        <v>23.33</v>
      </c>
      <c r="AL135">
        <v>17.22</v>
      </c>
      <c r="AM135">
        <v>28.36</v>
      </c>
    </row>
    <row r="136" spans="13:39" ht="12.75">
      <c r="M136">
        <v>12.316</v>
      </c>
      <c r="N136">
        <v>6933</v>
      </c>
      <c r="O136">
        <v>37.23</v>
      </c>
      <c r="P136">
        <v>22.22</v>
      </c>
      <c r="Q136">
        <v>17.09</v>
      </c>
      <c r="R136">
        <v>28.37</v>
      </c>
      <c r="T136">
        <v>12.311</v>
      </c>
      <c r="U136">
        <v>6043</v>
      </c>
      <c r="V136">
        <v>24.24</v>
      </c>
      <c r="W136">
        <v>23.89</v>
      </c>
      <c r="X136">
        <v>15.68</v>
      </c>
      <c r="Y136">
        <v>28.36</v>
      </c>
      <c r="AA136">
        <v>12.309</v>
      </c>
      <c r="AB136">
        <v>5251</v>
      </c>
      <c r="AC136">
        <v>11.88</v>
      </c>
      <c r="AD136">
        <v>25.56</v>
      </c>
      <c r="AE136">
        <v>1.999</v>
      </c>
      <c r="AF136">
        <v>28.36</v>
      </c>
      <c r="AH136">
        <v>12.303</v>
      </c>
      <c r="AI136">
        <v>1877</v>
      </c>
      <c r="AJ136">
        <v>1.221</v>
      </c>
      <c r="AK136">
        <v>23.33</v>
      </c>
      <c r="AL136">
        <v>17.22</v>
      </c>
      <c r="AM136">
        <v>28.36</v>
      </c>
    </row>
    <row r="137" spans="13:39" ht="12.75">
      <c r="M137">
        <v>12.416</v>
      </c>
      <c r="N137">
        <v>6926</v>
      </c>
      <c r="O137">
        <v>37.11</v>
      </c>
      <c r="P137">
        <v>22.22</v>
      </c>
      <c r="Q137">
        <v>17.1</v>
      </c>
      <c r="R137">
        <v>28.37</v>
      </c>
      <c r="T137">
        <v>12.411</v>
      </c>
      <c r="U137">
        <v>6046</v>
      </c>
      <c r="V137">
        <v>24.07</v>
      </c>
      <c r="W137">
        <v>23.89</v>
      </c>
      <c r="X137">
        <v>15.68</v>
      </c>
      <c r="Y137">
        <v>28.36</v>
      </c>
      <c r="AA137">
        <v>12.41</v>
      </c>
      <c r="AB137">
        <v>5454</v>
      </c>
      <c r="AC137">
        <v>14.51</v>
      </c>
      <c r="AD137">
        <v>25.56</v>
      </c>
      <c r="AE137">
        <v>1.99</v>
      </c>
      <c r="AF137">
        <v>28.36</v>
      </c>
      <c r="AH137">
        <v>12.403</v>
      </c>
      <c r="AI137">
        <v>1873</v>
      </c>
      <c r="AJ137">
        <v>1.211</v>
      </c>
      <c r="AK137">
        <v>23.33</v>
      </c>
      <c r="AL137">
        <v>17.22</v>
      </c>
      <c r="AM137">
        <v>28.36</v>
      </c>
    </row>
    <row r="138" spans="13:39" ht="12.75">
      <c r="M138">
        <v>12.517</v>
      </c>
      <c r="N138">
        <v>6921</v>
      </c>
      <c r="O138">
        <v>37.01</v>
      </c>
      <c r="P138">
        <v>22.22</v>
      </c>
      <c r="Q138">
        <v>17.1</v>
      </c>
      <c r="R138">
        <v>28.37</v>
      </c>
      <c r="T138">
        <v>12.511</v>
      </c>
      <c r="U138">
        <v>6067</v>
      </c>
      <c r="V138">
        <v>24.07</v>
      </c>
      <c r="W138">
        <v>23.89</v>
      </c>
      <c r="X138">
        <v>15.68</v>
      </c>
      <c r="Y138">
        <v>28.36</v>
      </c>
      <c r="AA138">
        <v>12.51</v>
      </c>
      <c r="AB138">
        <v>5675</v>
      </c>
      <c r="AC138">
        <v>16.81</v>
      </c>
      <c r="AD138">
        <v>25.56</v>
      </c>
      <c r="AE138">
        <v>1.982</v>
      </c>
      <c r="AF138">
        <v>28.36</v>
      </c>
      <c r="AH138">
        <v>12.503</v>
      </c>
      <c r="AI138">
        <v>1870</v>
      </c>
      <c r="AJ138">
        <v>1.206</v>
      </c>
      <c r="AK138">
        <v>23.33</v>
      </c>
      <c r="AL138">
        <v>17.22</v>
      </c>
      <c r="AM138">
        <v>28.36</v>
      </c>
    </row>
    <row r="139" spans="13:39" ht="12.75">
      <c r="M139">
        <v>12.617</v>
      </c>
      <c r="N139">
        <v>6927</v>
      </c>
      <c r="O139">
        <v>36.98</v>
      </c>
      <c r="P139">
        <v>22.22</v>
      </c>
      <c r="Q139">
        <v>17.11</v>
      </c>
      <c r="R139">
        <v>28.37</v>
      </c>
      <c r="T139">
        <v>12.611</v>
      </c>
      <c r="U139">
        <v>6095</v>
      </c>
      <c r="V139">
        <v>24.18</v>
      </c>
      <c r="W139">
        <v>23.89</v>
      </c>
      <c r="X139">
        <v>15.68</v>
      </c>
      <c r="Y139">
        <v>28.36</v>
      </c>
      <c r="AA139">
        <v>12.61</v>
      </c>
      <c r="AB139">
        <v>5883</v>
      </c>
      <c r="AC139">
        <v>18.47</v>
      </c>
      <c r="AD139">
        <v>25.56</v>
      </c>
      <c r="AE139">
        <v>1.975</v>
      </c>
      <c r="AF139">
        <v>28.36</v>
      </c>
      <c r="AH139">
        <v>12.603</v>
      </c>
      <c r="AI139">
        <v>1868</v>
      </c>
      <c r="AJ139">
        <v>1.228</v>
      </c>
      <c r="AK139">
        <v>23.33</v>
      </c>
      <c r="AL139">
        <v>17.22</v>
      </c>
      <c r="AM139">
        <v>28.36</v>
      </c>
    </row>
    <row r="140" spans="13:39" ht="12.75">
      <c r="M140">
        <v>12.717</v>
      </c>
      <c r="N140">
        <v>6943</v>
      </c>
      <c r="O140">
        <v>37.02</v>
      </c>
      <c r="P140">
        <v>22.22</v>
      </c>
      <c r="Q140">
        <v>17.11</v>
      </c>
      <c r="R140">
        <v>28.37</v>
      </c>
      <c r="T140">
        <v>12.711</v>
      </c>
      <c r="U140">
        <v>6117</v>
      </c>
      <c r="V140">
        <v>24.25</v>
      </c>
      <c r="W140">
        <v>23.89</v>
      </c>
      <c r="X140">
        <v>15.68</v>
      </c>
      <c r="Y140">
        <v>28.36</v>
      </c>
      <c r="AA140">
        <v>12.71</v>
      </c>
      <c r="AB140">
        <v>6030</v>
      </c>
      <c r="AC140">
        <v>19.27</v>
      </c>
      <c r="AD140">
        <v>25.56</v>
      </c>
      <c r="AE140">
        <v>1.971</v>
      </c>
      <c r="AF140">
        <v>28.36</v>
      </c>
      <c r="AH140">
        <v>12.703</v>
      </c>
      <c r="AI140">
        <v>1867</v>
      </c>
      <c r="AJ140">
        <v>1.266</v>
      </c>
      <c r="AK140">
        <v>23.33</v>
      </c>
      <c r="AL140">
        <v>17.21</v>
      </c>
      <c r="AM140">
        <v>28.36</v>
      </c>
    </row>
    <row r="141" spans="13:39" ht="12.75">
      <c r="M141">
        <v>12.817</v>
      </c>
      <c r="N141">
        <v>6966</v>
      </c>
      <c r="O141">
        <v>37.11</v>
      </c>
      <c r="P141">
        <v>22.22</v>
      </c>
      <c r="Q141">
        <v>17.11</v>
      </c>
      <c r="R141">
        <v>28.37</v>
      </c>
      <c r="T141">
        <v>12.811</v>
      </c>
      <c r="U141">
        <v>6116</v>
      </c>
      <c r="V141">
        <v>24.07</v>
      </c>
      <c r="W141">
        <v>23.89</v>
      </c>
      <c r="X141">
        <v>15.68</v>
      </c>
      <c r="Y141">
        <v>28.36</v>
      </c>
      <c r="AA141">
        <v>12.81</v>
      </c>
      <c r="AB141">
        <v>6079</v>
      </c>
      <c r="AC141">
        <v>19.25</v>
      </c>
      <c r="AD141">
        <v>25.56</v>
      </c>
      <c r="AE141">
        <v>1.969</v>
      </c>
      <c r="AF141">
        <v>28.36</v>
      </c>
      <c r="AH141">
        <v>12.803</v>
      </c>
      <c r="AI141">
        <v>1871</v>
      </c>
      <c r="AJ141">
        <v>1.289</v>
      </c>
      <c r="AK141">
        <v>23.33</v>
      </c>
      <c r="AL141">
        <v>17.21</v>
      </c>
      <c r="AM141">
        <v>28.36</v>
      </c>
    </row>
    <row r="142" spans="13:39" ht="12.75">
      <c r="M142">
        <v>12.917</v>
      </c>
      <c r="N142">
        <v>6987</v>
      </c>
      <c r="O142">
        <v>37.2</v>
      </c>
      <c r="P142">
        <v>22.22</v>
      </c>
      <c r="Q142">
        <v>17.12</v>
      </c>
      <c r="R142">
        <v>28.37</v>
      </c>
      <c r="T142">
        <v>12.911</v>
      </c>
      <c r="U142">
        <v>6089</v>
      </c>
      <c r="V142">
        <v>23.49</v>
      </c>
      <c r="W142">
        <v>23.89</v>
      </c>
      <c r="X142">
        <v>15.68</v>
      </c>
      <c r="Y142">
        <v>28.36</v>
      </c>
      <c r="AA142">
        <v>12.91</v>
      </c>
      <c r="AB142">
        <v>6033</v>
      </c>
      <c r="AC142">
        <v>18.8</v>
      </c>
      <c r="AD142">
        <v>25.56</v>
      </c>
      <c r="AE142">
        <v>1.968</v>
      </c>
      <c r="AF142">
        <v>28.36</v>
      </c>
      <c r="AH142">
        <v>12.903</v>
      </c>
      <c r="AI142">
        <v>1876</v>
      </c>
      <c r="AJ142">
        <v>1.314</v>
      </c>
      <c r="AK142">
        <v>23.33</v>
      </c>
      <c r="AL142">
        <v>17.21</v>
      </c>
      <c r="AM142">
        <v>28.36</v>
      </c>
    </row>
    <row r="143" spans="13:39" ht="12.75">
      <c r="M143">
        <v>13.017</v>
      </c>
      <c r="N143">
        <v>6999</v>
      </c>
      <c r="O143">
        <v>37.25</v>
      </c>
      <c r="P143">
        <v>22.22</v>
      </c>
      <c r="Q143">
        <v>17.12</v>
      </c>
      <c r="R143">
        <v>28.37</v>
      </c>
      <c r="T143">
        <v>13.011</v>
      </c>
      <c r="U143">
        <v>6043</v>
      </c>
      <c r="V143">
        <v>22.64</v>
      </c>
      <c r="W143">
        <v>23.89</v>
      </c>
      <c r="X143">
        <v>15.68</v>
      </c>
      <c r="Y143">
        <v>28.36</v>
      </c>
      <c r="AA143">
        <v>13.01</v>
      </c>
      <c r="AB143">
        <v>5929</v>
      </c>
      <c r="AC143">
        <v>18.39</v>
      </c>
      <c r="AD143">
        <v>25.56</v>
      </c>
      <c r="AE143">
        <v>1.967</v>
      </c>
      <c r="AF143">
        <v>28.36</v>
      </c>
      <c r="AH143">
        <v>13.003</v>
      </c>
      <c r="AI143">
        <v>1883</v>
      </c>
      <c r="AJ143">
        <v>1.336</v>
      </c>
      <c r="AK143">
        <v>23.33</v>
      </c>
      <c r="AL143">
        <v>17.21</v>
      </c>
      <c r="AM143">
        <v>28.36</v>
      </c>
    </row>
    <row r="144" spans="13:39" ht="12.75">
      <c r="M144">
        <v>13.117</v>
      </c>
      <c r="N144">
        <v>6999</v>
      </c>
      <c r="O144">
        <v>37.25</v>
      </c>
      <c r="P144">
        <v>22.22</v>
      </c>
      <c r="Q144">
        <v>17.12</v>
      </c>
      <c r="R144">
        <v>28.37</v>
      </c>
      <c r="T144">
        <v>13.111</v>
      </c>
      <c r="U144">
        <v>5999</v>
      </c>
      <c r="V144">
        <v>21.81</v>
      </c>
      <c r="W144">
        <v>23.89</v>
      </c>
      <c r="X144">
        <v>15.68</v>
      </c>
      <c r="Y144">
        <v>28.36</v>
      </c>
      <c r="AA144">
        <v>13.11</v>
      </c>
      <c r="AB144">
        <v>5815</v>
      </c>
      <c r="AC144">
        <v>18.37</v>
      </c>
      <c r="AD144">
        <v>25.56</v>
      </c>
      <c r="AE144">
        <v>1.962</v>
      </c>
      <c r="AF144">
        <v>28.36</v>
      </c>
      <c r="AH144">
        <v>13.103</v>
      </c>
      <c r="AI144">
        <v>1888</v>
      </c>
      <c r="AJ144">
        <v>1.327</v>
      </c>
      <c r="AK144">
        <v>23.33</v>
      </c>
      <c r="AL144">
        <v>17.21</v>
      </c>
      <c r="AM144">
        <v>28.36</v>
      </c>
    </row>
    <row r="145" spans="13:39" ht="12.75">
      <c r="M145">
        <v>13.217</v>
      </c>
      <c r="N145">
        <v>6987</v>
      </c>
      <c r="O145">
        <v>37.18</v>
      </c>
      <c r="P145">
        <v>22.22</v>
      </c>
      <c r="Q145">
        <v>17.12</v>
      </c>
      <c r="R145">
        <v>28.37</v>
      </c>
      <c r="T145">
        <v>13.211</v>
      </c>
      <c r="U145">
        <v>5978</v>
      </c>
      <c r="V145">
        <v>21.4</v>
      </c>
      <c r="W145">
        <v>23.89</v>
      </c>
      <c r="X145">
        <v>15.68</v>
      </c>
      <c r="Y145">
        <v>28.36</v>
      </c>
      <c r="AA145">
        <v>13.21</v>
      </c>
      <c r="AB145">
        <v>5734</v>
      </c>
      <c r="AC145">
        <v>18.86</v>
      </c>
      <c r="AD145">
        <v>25.56</v>
      </c>
      <c r="AE145">
        <v>1.956</v>
      </c>
      <c r="AF145">
        <v>28.36</v>
      </c>
      <c r="AH145">
        <v>13.204</v>
      </c>
      <c r="AI145">
        <v>1889</v>
      </c>
      <c r="AJ145">
        <v>1.329</v>
      </c>
      <c r="AK145">
        <v>23.33</v>
      </c>
      <c r="AL145">
        <v>17.2</v>
      </c>
      <c r="AM145">
        <v>28.36</v>
      </c>
    </row>
    <row r="146" spans="13:39" ht="12.75">
      <c r="M146">
        <v>13.317</v>
      </c>
      <c r="N146">
        <v>6973</v>
      </c>
      <c r="O146">
        <v>37.07</v>
      </c>
      <c r="P146">
        <v>22.22</v>
      </c>
      <c r="Q146">
        <v>17.12</v>
      </c>
      <c r="R146">
        <v>28.37</v>
      </c>
      <c r="T146">
        <v>13.311</v>
      </c>
      <c r="U146">
        <v>5998</v>
      </c>
      <c r="V146">
        <v>21.59</v>
      </c>
      <c r="W146">
        <v>23.89</v>
      </c>
      <c r="X146">
        <v>15.68</v>
      </c>
      <c r="Y146">
        <v>28.36</v>
      </c>
      <c r="AA146">
        <v>13.31</v>
      </c>
      <c r="AB146">
        <v>5697</v>
      </c>
      <c r="AC146">
        <v>19.58</v>
      </c>
      <c r="AD146">
        <v>25.56</v>
      </c>
      <c r="AE146">
        <v>1.948</v>
      </c>
      <c r="AF146">
        <v>28.36</v>
      </c>
      <c r="AH146">
        <v>13.304</v>
      </c>
      <c r="AI146">
        <v>1893</v>
      </c>
      <c r="AJ146">
        <v>1.34</v>
      </c>
      <c r="AK146">
        <v>23.33</v>
      </c>
      <c r="AL146">
        <v>17.2</v>
      </c>
      <c r="AM146">
        <v>28.36</v>
      </c>
    </row>
    <row r="147" spans="13:39" ht="12.75">
      <c r="M147">
        <v>13.417</v>
      </c>
      <c r="N147">
        <v>6962</v>
      </c>
      <c r="O147">
        <v>36.96</v>
      </c>
      <c r="P147">
        <v>22.22</v>
      </c>
      <c r="Q147">
        <v>17.12</v>
      </c>
      <c r="R147">
        <v>28.37</v>
      </c>
      <c r="T147">
        <v>13.411</v>
      </c>
      <c r="U147">
        <v>6053</v>
      </c>
      <c r="V147">
        <v>22.15</v>
      </c>
      <c r="W147">
        <v>23.89</v>
      </c>
      <c r="X147">
        <v>15.68</v>
      </c>
      <c r="Y147">
        <v>28.36</v>
      </c>
      <c r="AA147">
        <v>13.411</v>
      </c>
      <c r="AB147">
        <v>5684</v>
      </c>
      <c r="AC147">
        <v>20.25</v>
      </c>
      <c r="AD147">
        <v>25.56</v>
      </c>
      <c r="AE147">
        <v>1.941</v>
      </c>
      <c r="AF147">
        <v>28.36</v>
      </c>
      <c r="AH147">
        <v>13.404</v>
      </c>
      <c r="AI147">
        <v>1901</v>
      </c>
      <c r="AJ147">
        <v>1.321</v>
      </c>
      <c r="AK147">
        <v>23.33</v>
      </c>
      <c r="AL147">
        <v>17.2</v>
      </c>
      <c r="AM147">
        <v>28.36</v>
      </c>
    </row>
    <row r="148" spans="13:39" ht="12.75">
      <c r="M148">
        <v>13.517</v>
      </c>
      <c r="N148">
        <v>6958</v>
      </c>
      <c r="O148">
        <v>36.87</v>
      </c>
      <c r="P148">
        <v>22.22</v>
      </c>
      <c r="Q148">
        <v>17.12</v>
      </c>
      <c r="R148">
        <v>28.37</v>
      </c>
      <c r="T148">
        <v>13.511</v>
      </c>
      <c r="U148">
        <v>6119</v>
      </c>
      <c r="V148">
        <v>22.83</v>
      </c>
      <c r="W148">
        <v>23.89</v>
      </c>
      <c r="X148">
        <v>15.68</v>
      </c>
      <c r="Y148">
        <v>28.36</v>
      </c>
      <c r="AA148">
        <v>13.511</v>
      </c>
      <c r="AB148">
        <v>5675</v>
      </c>
      <c r="AC148">
        <v>20.59</v>
      </c>
      <c r="AD148">
        <v>25.56</v>
      </c>
      <c r="AE148">
        <v>1.935</v>
      </c>
      <c r="AF148">
        <v>28.36</v>
      </c>
      <c r="AH148">
        <v>13.504</v>
      </c>
      <c r="AI148">
        <v>1909</v>
      </c>
      <c r="AJ148">
        <v>1.296</v>
      </c>
      <c r="AK148">
        <v>23.33</v>
      </c>
      <c r="AL148">
        <v>17.2</v>
      </c>
      <c r="AM148">
        <v>28.36</v>
      </c>
    </row>
    <row r="149" spans="13:39" ht="12.75">
      <c r="M149">
        <v>13.618</v>
      </c>
      <c r="N149">
        <v>6959</v>
      </c>
      <c r="O149">
        <v>36.88</v>
      </c>
      <c r="P149">
        <v>22.22</v>
      </c>
      <c r="Q149">
        <v>17.12</v>
      </c>
      <c r="R149">
        <v>28.37</v>
      </c>
      <c r="T149">
        <v>13.611</v>
      </c>
      <c r="U149">
        <v>6186</v>
      </c>
      <c r="V149">
        <v>23.45</v>
      </c>
      <c r="W149">
        <v>23.89</v>
      </c>
      <c r="X149">
        <v>15.68</v>
      </c>
      <c r="Y149">
        <v>28.36</v>
      </c>
      <c r="AA149">
        <v>13.611</v>
      </c>
      <c r="AB149">
        <v>5645</v>
      </c>
      <c r="AC149">
        <v>20.38</v>
      </c>
      <c r="AD149">
        <v>25.56</v>
      </c>
      <c r="AE149">
        <v>1.929</v>
      </c>
      <c r="AF149">
        <v>28.36</v>
      </c>
      <c r="AH149">
        <v>13.604</v>
      </c>
      <c r="AI149">
        <v>1915</v>
      </c>
      <c r="AJ149">
        <v>1.255</v>
      </c>
      <c r="AK149">
        <v>23.33</v>
      </c>
      <c r="AL149">
        <v>17.2</v>
      </c>
      <c r="AM149">
        <v>28.36</v>
      </c>
    </row>
    <row r="150" spans="13:39" ht="12.75">
      <c r="M150">
        <v>13.718</v>
      </c>
      <c r="N150">
        <v>6959</v>
      </c>
      <c r="O150">
        <v>36.91</v>
      </c>
      <c r="P150">
        <v>22.22</v>
      </c>
      <c r="Q150">
        <v>17.12</v>
      </c>
      <c r="R150">
        <v>28.37</v>
      </c>
      <c r="T150">
        <v>13.711</v>
      </c>
      <c r="U150">
        <v>6232</v>
      </c>
      <c r="V150">
        <v>23.89</v>
      </c>
      <c r="W150">
        <v>23.89</v>
      </c>
      <c r="X150">
        <v>15.68</v>
      </c>
      <c r="Y150">
        <v>28.36</v>
      </c>
      <c r="AA150">
        <v>13.711</v>
      </c>
      <c r="AB150">
        <v>5581</v>
      </c>
      <c r="AC150">
        <v>19.48</v>
      </c>
      <c r="AD150">
        <v>25.56</v>
      </c>
      <c r="AE150">
        <v>1.923</v>
      </c>
      <c r="AF150">
        <v>28.36</v>
      </c>
      <c r="AH150">
        <v>13.704</v>
      </c>
      <c r="AI150">
        <v>1911</v>
      </c>
      <c r="AJ150">
        <v>1.169</v>
      </c>
      <c r="AK150">
        <v>23.33</v>
      </c>
      <c r="AL150">
        <v>17.21</v>
      </c>
      <c r="AM150">
        <v>28.36</v>
      </c>
    </row>
    <row r="151" spans="13:39" ht="12.75">
      <c r="M151">
        <v>13.818</v>
      </c>
      <c r="N151">
        <v>6958</v>
      </c>
      <c r="O151">
        <v>36.94</v>
      </c>
      <c r="P151">
        <v>22.22</v>
      </c>
      <c r="Q151">
        <v>17.12</v>
      </c>
      <c r="R151">
        <v>28.37</v>
      </c>
      <c r="T151">
        <v>13.811</v>
      </c>
      <c r="U151">
        <v>6256</v>
      </c>
      <c r="V151">
        <v>24.18</v>
      </c>
      <c r="W151">
        <v>23.89</v>
      </c>
      <c r="X151">
        <v>15.68</v>
      </c>
      <c r="Y151">
        <v>28.36</v>
      </c>
      <c r="AA151">
        <v>13.811</v>
      </c>
      <c r="AB151">
        <v>5476</v>
      </c>
      <c r="AC151">
        <v>17.82</v>
      </c>
      <c r="AD151">
        <v>25.56</v>
      </c>
      <c r="AE151">
        <v>1.917</v>
      </c>
      <c r="AF151">
        <v>28.36</v>
      </c>
      <c r="AH151">
        <v>13.804</v>
      </c>
      <c r="AI151">
        <v>1895</v>
      </c>
      <c r="AJ151">
        <v>1.097</v>
      </c>
      <c r="AK151">
        <v>23.33</v>
      </c>
      <c r="AL151">
        <v>17.21</v>
      </c>
      <c r="AM151">
        <v>28.36</v>
      </c>
    </row>
    <row r="152" spans="13:39" ht="12.75">
      <c r="M152">
        <v>13.918</v>
      </c>
      <c r="N152">
        <v>6954</v>
      </c>
      <c r="O152">
        <v>36.91</v>
      </c>
      <c r="P152">
        <v>22.22</v>
      </c>
      <c r="Q152">
        <v>17.12</v>
      </c>
      <c r="R152">
        <v>28.37</v>
      </c>
      <c r="T152">
        <v>13.911</v>
      </c>
      <c r="U152">
        <v>6265</v>
      </c>
      <c r="V152">
        <v>24.37</v>
      </c>
      <c r="W152">
        <v>23.89</v>
      </c>
      <c r="X152">
        <v>15.68</v>
      </c>
      <c r="Y152">
        <v>28.36</v>
      </c>
      <c r="AA152">
        <v>13.911</v>
      </c>
      <c r="AB152">
        <v>5325</v>
      </c>
      <c r="AC152">
        <v>15.55</v>
      </c>
      <c r="AD152">
        <v>25.56</v>
      </c>
      <c r="AE152">
        <v>1.912</v>
      </c>
      <c r="AF152">
        <v>28.36</v>
      </c>
      <c r="AH152">
        <v>13.904</v>
      </c>
      <c r="AI152">
        <v>1882</v>
      </c>
      <c r="AJ152">
        <v>1.04</v>
      </c>
      <c r="AK152">
        <v>23.33</v>
      </c>
      <c r="AL152">
        <v>17.21</v>
      </c>
      <c r="AM152">
        <v>28.36</v>
      </c>
    </row>
    <row r="153" spans="13:39" ht="12.75">
      <c r="M153">
        <v>14.018</v>
      </c>
      <c r="N153">
        <v>6949</v>
      </c>
      <c r="O153">
        <v>36.81</v>
      </c>
      <c r="P153">
        <v>22.22</v>
      </c>
      <c r="Q153">
        <v>17.12</v>
      </c>
      <c r="R153">
        <v>28.37</v>
      </c>
      <c r="T153">
        <v>14.012</v>
      </c>
      <c r="U153">
        <v>6261</v>
      </c>
      <c r="V153">
        <v>24.45</v>
      </c>
      <c r="W153">
        <v>23.89</v>
      </c>
      <c r="X153">
        <v>15.68</v>
      </c>
      <c r="Y153">
        <v>28.36</v>
      </c>
      <c r="AA153">
        <v>14.011</v>
      </c>
      <c r="AB153">
        <v>5125</v>
      </c>
      <c r="AC153">
        <v>13.03</v>
      </c>
      <c r="AD153">
        <v>25.56</v>
      </c>
      <c r="AE153">
        <v>1.907</v>
      </c>
      <c r="AF153">
        <v>28.36</v>
      </c>
      <c r="AH153">
        <v>14.004</v>
      </c>
      <c r="AI153">
        <v>1873</v>
      </c>
      <c r="AJ153">
        <v>1.002</v>
      </c>
      <c r="AK153">
        <v>23.33</v>
      </c>
      <c r="AL153">
        <v>17.21</v>
      </c>
      <c r="AM153">
        <v>28.36</v>
      </c>
    </row>
    <row r="154" spans="13:39" ht="12.75">
      <c r="M154">
        <v>14.118</v>
      </c>
      <c r="N154">
        <v>6948</v>
      </c>
      <c r="O154">
        <v>36.71</v>
      </c>
      <c r="P154">
        <v>22.22</v>
      </c>
      <c r="Q154">
        <v>17.12</v>
      </c>
      <c r="R154">
        <v>28.37</v>
      </c>
      <c r="T154">
        <v>14.112</v>
      </c>
      <c r="U154">
        <v>6252</v>
      </c>
      <c r="V154">
        <v>24.47</v>
      </c>
      <c r="W154">
        <v>23.89</v>
      </c>
      <c r="X154">
        <v>15.68</v>
      </c>
      <c r="Y154">
        <v>28.36</v>
      </c>
      <c r="AA154">
        <v>14.111</v>
      </c>
      <c r="AB154">
        <v>4896</v>
      </c>
      <c r="AC154">
        <v>10.72</v>
      </c>
      <c r="AD154">
        <v>25.56</v>
      </c>
      <c r="AE154">
        <v>1.902</v>
      </c>
      <c r="AF154">
        <v>28.36</v>
      </c>
      <c r="AH154">
        <v>14.104</v>
      </c>
      <c r="AI154">
        <v>1872</v>
      </c>
      <c r="AJ154">
        <v>1.016</v>
      </c>
      <c r="AK154">
        <v>23.33</v>
      </c>
      <c r="AL154">
        <v>17.21</v>
      </c>
      <c r="AM154">
        <v>28.36</v>
      </c>
    </row>
    <row r="155" spans="13:39" ht="12.75">
      <c r="M155">
        <v>14.218</v>
      </c>
      <c r="N155">
        <v>6953</v>
      </c>
      <c r="O155">
        <v>36.65</v>
      </c>
      <c r="P155">
        <v>22.22</v>
      </c>
      <c r="Q155">
        <v>17.13</v>
      </c>
      <c r="R155">
        <v>28.37</v>
      </c>
      <c r="T155">
        <v>14.212</v>
      </c>
      <c r="U155">
        <v>6242</v>
      </c>
      <c r="V155">
        <v>24.48</v>
      </c>
      <c r="W155">
        <v>23.89</v>
      </c>
      <c r="X155">
        <v>15.68</v>
      </c>
      <c r="Y155">
        <v>28.36</v>
      </c>
      <c r="AA155">
        <v>14.211</v>
      </c>
      <c r="AB155">
        <v>4673</v>
      </c>
      <c r="AC155">
        <v>8.856</v>
      </c>
      <c r="AD155">
        <v>25.56</v>
      </c>
      <c r="AE155">
        <v>1.895</v>
      </c>
      <c r="AF155">
        <v>28.36</v>
      </c>
      <c r="AH155">
        <v>14.204</v>
      </c>
      <c r="AI155">
        <v>1881</v>
      </c>
      <c r="AJ155">
        <v>1.047</v>
      </c>
      <c r="AK155">
        <v>23.33</v>
      </c>
      <c r="AL155">
        <v>17.21</v>
      </c>
      <c r="AM155">
        <v>28.36</v>
      </c>
    </row>
    <row r="156" spans="13:39" ht="12.75">
      <c r="M156">
        <v>14.318</v>
      </c>
      <c r="N156">
        <v>6967</v>
      </c>
      <c r="O156">
        <v>36.72</v>
      </c>
      <c r="P156">
        <v>22.22</v>
      </c>
      <c r="Q156">
        <v>17.13</v>
      </c>
      <c r="R156">
        <v>28.37</v>
      </c>
      <c r="T156">
        <v>14.312</v>
      </c>
      <c r="U156">
        <v>6235</v>
      </c>
      <c r="V156">
        <v>24.52</v>
      </c>
      <c r="W156">
        <v>23.89</v>
      </c>
      <c r="X156">
        <v>15.68</v>
      </c>
      <c r="Y156">
        <v>28.36</v>
      </c>
      <c r="AA156">
        <v>14.311</v>
      </c>
      <c r="AB156">
        <v>4497</v>
      </c>
      <c r="AC156">
        <v>7.495</v>
      </c>
      <c r="AD156">
        <v>25.56</v>
      </c>
      <c r="AE156">
        <v>1.886</v>
      </c>
      <c r="AF156">
        <v>28.36</v>
      </c>
      <c r="AH156">
        <v>14.304</v>
      </c>
      <c r="AI156">
        <v>1889</v>
      </c>
      <c r="AJ156">
        <v>1.078</v>
      </c>
      <c r="AK156">
        <v>23.33</v>
      </c>
      <c r="AL156">
        <v>17.21</v>
      </c>
      <c r="AM156">
        <v>28.36</v>
      </c>
    </row>
    <row r="157" spans="13:39" ht="12.75">
      <c r="M157">
        <v>14.418</v>
      </c>
      <c r="N157">
        <v>6989</v>
      </c>
      <c r="O157">
        <v>36.89</v>
      </c>
      <c r="P157">
        <v>22.22</v>
      </c>
      <c r="Q157">
        <v>17.14</v>
      </c>
      <c r="R157">
        <v>28.37</v>
      </c>
      <c r="T157">
        <v>14.412</v>
      </c>
      <c r="U157">
        <v>6223</v>
      </c>
      <c r="V157">
        <v>24.57</v>
      </c>
      <c r="W157">
        <v>23.89</v>
      </c>
      <c r="X157">
        <v>15.68</v>
      </c>
      <c r="Y157">
        <v>28.36</v>
      </c>
      <c r="AA157">
        <v>14.411</v>
      </c>
      <c r="AB157">
        <v>4407</v>
      </c>
      <c r="AC157">
        <v>6.553</v>
      </c>
      <c r="AD157">
        <v>25.56</v>
      </c>
      <c r="AE157">
        <v>1.877</v>
      </c>
      <c r="AF157">
        <v>28.36</v>
      </c>
      <c r="AH157">
        <v>14.404</v>
      </c>
      <c r="AI157">
        <v>1892</v>
      </c>
      <c r="AJ157">
        <v>1.083</v>
      </c>
      <c r="AK157">
        <v>23.33</v>
      </c>
      <c r="AL157">
        <v>17.21</v>
      </c>
      <c r="AM157">
        <v>28.36</v>
      </c>
    </row>
    <row r="158" spans="13:39" ht="12.75">
      <c r="M158">
        <v>14.518</v>
      </c>
      <c r="N158">
        <v>7009</v>
      </c>
      <c r="O158">
        <v>37.09</v>
      </c>
      <c r="P158">
        <v>22.22</v>
      </c>
      <c r="Q158">
        <v>17.15</v>
      </c>
      <c r="R158">
        <v>28.37</v>
      </c>
      <c r="T158">
        <v>14.512</v>
      </c>
      <c r="U158">
        <v>6212</v>
      </c>
      <c r="V158">
        <v>24.62</v>
      </c>
      <c r="W158">
        <v>23.89</v>
      </c>
      <c r="X158">
        <v>15.68</v>
      </c>
      <c r="Y158">
        <v>28.36</v>
      </c>
      <c r="AA158">
        <v>14.512</v>
      </c>
      <c r="AB158">
        <v>4410</v>
      </c>
      <c r="AC158">
        <v>5.877</v>
      </c>
      <c r="AD158">
        <v>25.56</v>
      </c>
      <c r="AE158">
        <v>1.871</v>
      </c>
      <c r="AF158">
        <v>28.36</v>
      </c>
      <c r="AH158">
        <v>14.504</v>
      </c>
      <c r="AI158">
        <v>1886</v>
      </c>
      <c r="AJ158">
        <v>1.08</v>
      </c>
      <c r="AK158">
        <v>23.33</v>
      </c>
      <c r="AL158">
        <v>17.22</v>
      </c>
      <c r="AM158">
        <v>28.36</v>
      </c>
    </row>
    <row r="159" spans="13:39" ht="12.75">
      <c r="M159">
        <v>14.619</v>
      </c>
      <c r="N159">
        <v>7019</v>
      </c>
      <c r="O159">
        <v>37.19</v>
      </c>
      <c r="P159">
        <v>22.22</v>
      </c>
      <c r="Q159">
        <v>17.16</v>
      </c>
      <c r="R159">
        <v>28.37</v>
      </c>
      <c r="T159">
        <v>14.613</v>
      </c>
      <c r="U159">
        <v>6204</v>
      </c>
      <c r="V159">
        <v>24.74</v>
      </c>
      <c r="W159">
        <v>23.89</v>
      </c>
      <c r="X159">
        <v>15.68</v>
      </c>
      <c r="Y159">
        <v>28.36</v>
      </c>
      <c r="AA159">
        <v>14.612</v>
      </c>
      <c r="AB159">
        <v>4493</v>
      </c>
      <c r="AC159">
        <v>5.553</v>
      </c>
      <c r="AD159">
        <v>25.56</v>
      </c>
      <c r="AE159">
        <v>1.868</v>
      </c>
      <c r="AF159">
        <v>28.36</v>
      </c>
      <c r="AH159">
        <v>14.604</v>
      </c>
      <c r="AI159">
        <v>1871</v>
      </c>
      <c r="AJ159">
        <v>1.097</v>
      </c>
      <c r="AK159">
        <v>23.33</v>
      </c>
      <c r="AL159">
        <v>17.22</v>
      </c>
      <c r="AM159">
        <v>28.36</v>
      </c>
    </row>
    <row r="160" spans="13:39" ht="12.75">
      <c r="M160">
        <v>14.719</v>
      </c>
      <c r="N160">
        <v>7016</v>
      </c>
      <c r="O160">
        <v>37.17</v>
      </c>
      <c r="P160">
        <v>22.22</v>
      </c>
      <c r="Q160">
        <v>17.16</v>
      </c>
      <c r="R160">
        <v>28.37</v>
      </c>
      <c r="T160">
        <v>14.713</v>
      </c>
      <c r="U160">
        <v>6196</v>
      </c>
      <c r="V160">
        <v>24.83</v>
      </c>
      <c r="W160">
        <v>23.89</v>
      </c>
      <c r="X160">
        <v>15.68</v>
      </c>
      <c r="Y160">
        <v>28.36</v>
      </c>
      <c r="AA160">
        <v>14.712</v>
      </c>
      <c r="AB160">
        <v>4644</v>
      </c>
      <c r="AC160">
        <v>5.692</v>
      </c>
      <c r="AD160">
        <v>25.56</v>
      </c>
      <c r="AE160">
        <v>1.867</v>
      </c>
      <c r="AF160">
        <v>28.36</v>
      </c>
      <c r="AH160">
        <v>14.704</v>
      </c>
      <c r="AI160">
        <v>1856</v>
      </c>
      <c r="AJ160">
        <v>1.136</v>
      </c>
      <c r="AK160">
        <v>23.33</v>
      </c>
      <c r="AL160">
        <v>17.22</v>
      </c>
      <c r="AM160">
        <v>28.36</v>
      </c>
    </row>
    <row r="161" spans="13:39" ht="12.75">
      <c r="M161">
        <v>14.819</v>
      </c>
      <c r="N161">
        <v>7005</v>
      </c>
      <c r="O161">
        <v>37.09</v>
      </c>
      <c r="P161">
        <v>22.22</v>
      </c>
      <c r="Q161">
        <v>17.17</v>
      </c>
      <c r="R161">
        <v>28.37</v>
      </c>
      <c r="T161">
        <v>14.813</v>
      </c>
      <c r="U161">
        <v>6198</v>
      </c>
      <c r="V161">
        <v>24.94</v>
      </c>
      <c r="W161">
        <v>23.89</v>
      </c>
      <c r="X161">
        <v>15.68</v>
      </c>
      <c r="Y161">
        <v>28.36</v>
      </c>
      <c r="AA161">
        <v>14.812</v>
      </c>
      <c r="AB161">
        <v>4846</v>
      </c>
      <c r="AC161">
        <v>6.354</v>
      </c>
      <c r="AD161">
        <v>25.56</v>
      </c>
      <c r="AE161">
        <v>1.865</v>
      </c>
      <c r="AF161">
        <v>28.36</v>
      </c>
      <c r="AH161">
        <v>14.804</v>
      </c>
      <c r="AI161">
        <v>1850</v>
      </c>
      <c r="AJ161">
        <v>1.214</v>
      </c>
      <c r="AK161">
        <v>23.33</v>
      </c>
      <c r="AL161">
        <v>17.22</v>
      </c>
      <c r="AM161">
        <v>28.36</v>
      </c>
    </row>
    <row r="162" spans="13:39" ht="12.75">
      <c r="M162">
        <v>14.919</v>
      </c>
      <c r="N162">
        <v>6996</v>
      </c>
      <c r="O162">
        <v>37.05</v>
      </c>
      <c r="P162">
        <v>22.22</v>
      </c>
      <c r="Q162">
        <v>17.18</v>
      </c>
      <c r="R162">
        <v>28.37</v>
      </c>
      <c r="T162">
        <v>14.913</v>
      </c>
      <c r="U162">
        <v>6202</v>
      </c>
      <c r="V162">
        <v>25.06</v>
      </c>
      <c r="W162">
        <v>23.89</v>
      </c>
      <c r="X162">
        <v>15.68</v>
      </c>
      <c r="Y162">
        <v>28.36</v>
      </c>
      <c r="AA162">
        <v>14.912</v>
      </c>
      <c r="AB162">
        <v>5094</v>
      </c>
      <c r="AC162">
        <v>7.551</v>
      </c>
      <c r="AD162">
        <v>25.56</v>
      </c>
      <c r="AE162">
        <v>1.861</v>
      </c>
      <c r="AF162">
        <v>28.36</v>
      </c>
      <c r="AH162">
        <v>14.904</v>
      </c>
      <c r="AI162">
        <v>1857</v>
      </c>
      <c r="AJ162">
        <v>1.284</v>
      </c>
      <c r="AK162">
        <v>23.33</v>
      </c>
      <c r="AL162">
        <v>17.22</v>
      </c>
      <c r="AM162">
        <v>28.36</v>
      </c>
    </row>
    <row r="163" spans="13:39" ht="12.75">
      <c r="M163">
        <v>15.019</v>
      </c>
      <c r="N163">
        <v>6996</v>
      </c>
      <c r="O163">
        <v>37.15</v>
      </c>
      <c r="P163">
        <v>22.22</v>
      </c>
      <c r="Q163">
        <v>17.18</v>
      </c>
      <c r="R163">
        <v>28.37</v>
      </c>
      <c r="T163">
        <v>15.013</v>
      </c>
      <c r="U163">
        <v>6202</v>
      </c>
      <c r="V163">
        <v>25.11</v>
      </c>
      <c r="W163">
        <v>23.89</v>
      </c>
      <c r="X163">
        <v>15.68</v>
      </c>
      <c r="Y163">
        <v>28.36</v>
      </c>
      <c r="AA163">
        <v>15.012</v>
      </c>
      <c r="AB163">
        <v>5364</v>
      </c>
      <c r="AC163">
        <v>9.069</v>
      </c>
      <c r="AD163">
        <v>25.56</v>
      </c>
      <c r="AE163">
        <v>1.853</v>
      </c>
      <c r="AF163">
        <v>28.36</v>
      </c>
      <c r="AH163">
        <v>15.004</v>
      </c>
      <c r="AI163">
        <v>1868</v>
      </c>
      <c r="AJ163">
        <v>1.313</v>
      </c>
      <c r="AK163">
        <v>23.33</v>
      </c>
      <c r="AL163">
        <v>17.22</v>
      </c>
      <c r="AM163">
        <v>28.36</v>
      </c>
    </row>
    <row r="164" spans="13:39" ht="12.75">
      <c r="M164">
        <v>15.119</v>
      </c>
      <c r="N164">
        <v>7002</v>
      </c>
      <c r="O164">
        <v>37.35</v>
      </c>
      <c r="P164">
        <v>22.22</v>
      </c>
      <c r="Q164">
        <v>17.19</v>
      </c>
      <c r="R164">
        <v>28.37</v>
      </c>
      <c r="T164">
        <v>15.113</v>
      </c>
      <c r="U164">
        <v>6202</v>
      </c>
      <c r="V164">
        <v>25.18</v>
      </c>
      <c r="W164">
        <v>23.89</v>
      </c>
      <c r="X164">
        <v>15.68</v>
      </c>
      <c r="Y164">
        <v>28.36</v>
      </c>
      <c r="AA164">
        <v>15.112</v>
      </c>
      <c r="AB164">
        <v>5615</v>
      </c>
      <c r="AC164">
        <v>10.5</v>
      </c>
      <c r="AD164">
        <v>25.56</v>
      </c>
      <c r="AE164">
        <v>1.842</v>
      </c>
      <c r="AF164">
        <v>28.36</v>
      </c>
      <c r="AH164">
        <v>15.104</v>
      </c>
      <c r="AI164">
        <v>1877</v>
      </c>
      <c r="AJ164">
        <v>1.32</v>
      </c>
      <c r="AK164">
        <v>23.33</v>
      </c>
      <c r="AL164">
        <v>17.22</v>
      </c>
      <c r="AM164">
        <v>28.36</v>
      </c>
    </row>
    <row r="165" spans="13:39" ht="12.75">
      <c r="M165">
        <v>15.219</v>
      </c>
      <c r="N165">
        <v>7008</v>
      </c>
      <c r="O165">
        <v>37.59</v>
      </c>
      <c r="P165">
        <v>22.22</v>
      </c>
      <c r="Q165">
        <v>17.19</v>
      </c>
      <c r="R165">
        <v>28.37</v>
      </c>
      <c r="T165">
        <v>15.213</v>
      </c>
      <c r="U165">
        <v>6197</v>
      </c>
      <c r="V165">
        <v>25.24</v>
      </c>
      <c r="W165">
        <v>23.89</v>
      </c>
      <c r="X165">
        <v>15.68</v>
      </c>
      <c r="Y165">
        <v>28.36</v>
      </c>
      <c r="AA165">
        <v>15.212</v>
      </c>
      <c r="AB165">
        <v>5798</v>
      </c>
      <c r="AC165">
        <v>11.45</v>
      </c>
      <c r="AD165">
        <v>25.56</v>
      </c>
      <c r="AE165">
        <v>1.83</v>
      </c>
      <c r="AF165">
        <v>28.36</v>
      </c>
      <c r="AH165">
        <v>15.204</v>
      </c>
      <c r="AI165">
        <v>1880</v>
      </c>
      <c r="AJ165">
        <v>1.303</v>
      </c>
      <c r="AK165">
        <v>23.33</v>
      </c>
      <c r="AL165">
        <v>17.22</v>
      </c>
      <c r="AM165">
        <v>28.36</v>
      </c>
    </row>
    <row r="166" spans="13:39" ht="12.75">
      <c r="M166">
        <v>15.319</v>
      </c>
      <c r="N166">
        <v>7008</v>
      </c>
      <c r="O166">
        <v>37.82</v>
      </c>
      <c r="P166">
        <v>22.22</v>
      </c>
      <c r="Q166">
        <v>17.2</v>
      </c>
      <c r="R166">
        <v>28.37</v>
      </c>
      <c r="T166">
        <v>15.313</v>
      </c>
      <c r="U166">
        <v>6192</v>
      </c>
      <c r="V166">
        <v>25.27</v>
      </c>
      <c r="W166">
        <v>23.89</v>
      </c>
      <c r="X166">
        <v>15.68</v>
      </c>
      <c r="Y166">
        <v>28.36</v>
      </c>
      <c r="AA166">
        <v>15.312</v>
      </c>
      <c r="AB166">
        <v>5872</v>
      </c>
      <c r="AC166">
        <v>11.67</v>
      </c>
      <c r="AD166">
        <v>25.56</v>
      </c>
      <c r="AE166">
        <v>1.818</v>
      </c>
      <c r="AF166">
        <v>28.36</v>
      </c>
      <c r="AH166">
        <v>15.304</v>
      </c>
      <c r="AI166">
        <v>1880</v>
      </c>
      <c r="AJ166">
        <v>1.287</v>
      </c>
      <c r="AK166">
        <v>23.33</v>
      </c>
      <c r="AL166">
        <v>17.23</v>
      </c>
      <c r="AM166">
        <v>28.36</v>
      </c>
    </row>
    <row r="167" spans="13:39" ht="12.75">
      <c r="M167">
        <v>15.42</v>
      </c>
      <c r="N167">
        <v>7001</v>
      </c>
      <c r="O167">
        <v>37.98</v>
      </c>
      <c r="P167">
        <v>22.22</v>
      </c>
      <c r="Q167">
        <v>17.2</v>
      </c>
      <c r="R167">
        <v>28.37</v>
      </c>
      <c r="T167">
        <v>15.413</v>
      </c>
      <c r="U167">
        <v>6184</v>
      </c>
      <c r="V167">
        <v>25.26</v>
      </c>
      <c r="W167">
        <v>23.89</v>
      </c>
      <c r="X167">
        <v>15.68</v>
      </c>
      <c r="Y167">
        <v>28.36</v>
      </c>
      <c r="AA167">
        <v>15.412</v>
      </c>
      <c r="AB167">
        <v>5831</v>
      </c>
      <c r="AC167">
        <v>11.11</v>
      </c>
      <c r="AD167">
        <v>25.56</v>
      </c>
      <c r="AE167">
        <v>1.806</v>
      </c>
      <c r="AF167">
        <v>28.36</v>
      </c>
      <c r="AH167">
        <v>15.404</v>
      </c>
      <c r="AI167">
        <v>1885</v>
      </c>
      <c r="AJ167">
        <v>1.275</v>
      </c>
      <c r="AK167">
        <v>23.33</v>
      </c>
      <c r="AL167">
        <v>17.23</v>
      </c>
      <c r="AM167">
        <v>28.36</v>
      </c>
    </row>
    <row r="168" spans="13:39" ht="12.75">
      <c r="M168">
        <v>15.52</v>
      </c>
      <c r="N168">
        <v>6989</v>
      </c>
      <c r="O168">
        <v>38.08</v>
      </c>
      <c r="P168">
        <v>22.22</v>
      </c>
      <c r="Q168">
        <v>17.2</v>
      </c>
      <c r="R168">
        <v>28.37</v>
      </c>
      <c r="T168">
        <v>15.513</v>
      </c>
      <c r="U168">
        <v>6171</v>
      </c>
      <c r="V168">
        <v>25.18</v>
      </c>
      <c r="W168">
        <v>23.89</v>
      </c>
      <c r="X168">
        <v>15.67</v>
      </c>
      <c r="Y168">
        <v>28.36</v>
      </c>
      <c r="AA168">
        <v>15.512</v>
      </c>
      <c r="AB168">
        <v>5702</v>
      </c>
      <c r="AC168">
        <v>10.13</v>
      </c>
      <c r="AD168">
        <v>25.56</v>
      </c>
      <c r="AE168">
        <v>1.795</v>
      </c>
      <c r="AF168">
        <v>28.36</v>
      </c>
      <c r="AH168">
        <v>15.504</v>
      </c>
      <c r="AI168">
        <v>1891</v>
      </c>
      <c r="AJ168">
        <v>1.261</v>
      </c>
      <c r="AK168">
        <v>23.33</v>
      </c>
      <c r="AL168">
        <v>17.23</v>
      </c>
      <c r="AM168">
        <v>28.36</v>
      </c>
    </row>
    <row r="169" spans="13:39" ht="12.75">
      <c r="M169">
        <v>15.62</v>
      </c>
      <c r="N169">
        <v>6976</v>
      </c>
      <c r="O169">
        <v>38.11</v>
      </c>
      <c r="P169">
        <v>22.22</v>
      </c>
      <c r="Q169">
        <v>17.21</v>
      </c>
      <c r="R169">
        <v>28.37</v>
      </c>
      <c r="T169">
        <v>15.613</v>
      </c>
      <c r="U169">
        <v>6155</v>
      </c>
      <c r="V169">
        <v>25.03</v>
      </c>
      <c r="W169">
        <v>23.89</v>
      </c>
      <c r="X169">
        <v>15.67</v>
      </c>
      <c r="Y169">
        <v>28.36</v>
      </c>
      <c r="AA169">
        <v>15.612</v>
      </c>
      <c r="AB169">
        <v>5538</v>
      </c>
      <c r="AC169">
        <v>9.164</v>
      </c>
      <c r="AD169">
        <v>25.56</v>
      </c>
      <c r="AE169">
        <v>1.785</v>
      </c>
      <c r="AF169">
        <v>28.36</v>
      </c>
      <c r="AH169">
        <v>15.604</v>
      </c>
      <c r="AI169">
        <v>1893</v>
      </c>
      <c r="AJ169">
        <v>1.262</v>
      </c>
      <c r="AK169">
        <v>23.33</v>
      </c>
      <c r="AL169">
        <v>17.23</v>
      </c>
      <c r="AM169">
        <v>28.36</v>
      </c>
    </row>
    <row r="170" spans="13:39" ht="12.75">
      <c r="M170">
        <v>15.721</v>
      </c>
      <c r="N170">
        <v>6962</v>
      </c>
      <c r="O170">
        <v>38.02</v>
      </c>
      <c r="P170">
        <v>22.22</v>
      </c>
      <c r="Q170">
        <v>17.21</v>
      </c>
      <c r="R170">
        <v>28.37</v>
      </c>
      <c r="T170">
        <v>15.713</v>
      </c>
      <c r="U170">
        <v>6137</v>
      </c>
      <c r="V170">
        <v>24.9</v>
      </c>
      <c r="W170">
        <v>23.89</v>
      </c>
      <c r="X170">
        <v>15.67</v>
      </c>
      <c r="Y170">
        <v>28.36</v>
      </c>
      <c r="AA170">
        <v>15.712</v>
      </c>
      <c r="AB170">
        <v>5399</v>
      </c>
      <c r="AC170">
        <v>8.578</v>
      </c>
      <c r="AD170">
        <v>25.56</v>
      </c>
      <c r="AE170">
        <v>1.778</v>
      </c>
      <c r="AF170">
        <v>28.36</v>
      </c>
      <c r="AH170">
        <v>15.704</v>
      </c>
      <c r="AI170">
        <v>1892</v>
      </c>
      <c r="AJ170">
        <v>1.272</v>
      </c>
      <c r="AK170">
        <v>23.33</v>
      </c>
      <c r="AL170">
        <v>17.23</v>
      </c>
      <c r="AM170">
        <v>28.36</v>
      </c>
    </row>
    <row r="171" spans="13:39" ht="12.75">
      <c r="M171">
        <v>15.821</v>
      </c>
      <c r="N171">
        <v>6948</v>
      </c>
      <c r="O171">
        <v>37.83</v>
      </c>
      <c r="P171">
        <v>22.22</v>
      </c>
      <c r="Q171">
        <v>17.21</v>
      </c>
      <c r="R171">
        <v>28.37</v>
      </c>
      <c r="T171">
        <v>15.813</v>
      </c>
      <c r="U171">
        <v>6123</v>
      </c>
      <c r="V171">
        <v>24.8</v>
      </c>
      <c r="W171">
        <v>23.89</v>
      </c>
      <c r="X171">
        <v>15.67</v>
      </c>
      <c r="Y171">
        <v>28.36</v>
      </c>
      <c r="AA171">
        <v>15.812</v>
      </c>
      <c r="AB171">
        <v>5324</v>
      </c>
      <c r="AC171">
        <v>8.546</v>
      </c>
      <c r="AD171">
        <v>25.56</v>
      </c>
      <c r="AE171">
        <v>1.773</v>
      </c>
      <c r="AF171">
        <v>28.36</v>
      </c>
      <c r="AH171">
        <v>15.804</v>
      </c>
      <c r="AI171">
        <v>1885</v>
      </c>
      <c r="AJ171">
        <v>1.332</v>
      </c>
      <c r="AK171">
        <v>23.33</v>
      </c>
      <c r="AL171">
        <v>17.23</v>
      </c>
      <c r="AM171">
        <v>28.36</v>
      </c>
    </row>
    <row r="172" spans="13:39" ht="12.75">
      <c r="M172">
        <v>15.921</v>
      </c>
      <c r="N172">
        <v>6936</v>
      </c>
      <c r="O172">
        <v>37.54</v>
      </c>
      <c r="P172">
        <v>22.22</v>
      </c>
      <c r="Q172">
        <v>17.22</v>
      </c>
      <c r="R172">
        <v>28.37</v>
      </c>
      <c r="T172">
        <v>15.913</v>
      </c>
      <c r="U172">
        <v>6113</v>
      </c>
      <c r="V172">
        <v>24.71</v>
      </c>
      <c r="W172">
        <v>23.89</v>
      </c>
      <c r="X172">
        <v>15.66</v>
      </c>
      <c r="Y172">
        <v>28.36</v>
      </c>
      <c r="AA172">
        <v>15.912</v>
      </c>
      <c r="AB172">
        <v>5318</v>
      </c>
      <c r="AC172">
        <v>8.953</v>
      </c>
      <c r="AD172">
        <v>25.56</v>
      </c>
      <c r="AE172">
        <v>1.767</v>
      </c>
      <c r="AF172">
        <v>28.36</v>
      </c>
      <c r="AH172">
        <v>15.904</v>
      </c>
      <c r="AI172">
        <v>1883</v>
      </c>
      <c r="AJ172">
        <v>1.435</v>
      </c>
      <c r="AK172">
        <v>23.33</v>
      </c>
      <c r="AL172">
        <v>17.23</v>
      </c>
      <c r="AM172">
        <v>28.36</v>
      </c>
    </row>
    <row r="173" spans="13:39" ht="12.75">
      <c r="M173">
        <v>16.021</v>
      </c>
      <c r="N173">
        <v>6928</v>
      </c>
      <c r="O173">
        <v>37.22</v>
      </c>
      <c r="P173">
        <v>22.22</v>
      </c>
      <c r="Q173">
        <v>17.22</v>
      </c>
      <c r="R173">
        <v>28.37</v>
      </c>
      <c r="T173">
        <v>16.013</v>
      </c>
      <c r="U173">
        <v>6111</v>
      </c>
      <c r="V173">
        <v>24.65</v>
      </c>
      <c r="W173">
        <v>23.89</v>
      </c>
      <c r="X173">
        <v>15.66</v>
      </c>
      <c r="Y173">
        <v>28.36</v>
      </c>
      <c r="AA173">
        <v>16.012</v>
      </c>
      <c r="AB173">
        <v>5358</v>
      </c>
      <c r="AC173">
        <v>9.563</v>
      </c>
      <c r="AD173">
        <v>25.56</v>
      </c>
      <c r="AE173">
        <v>1.76</v>
      </c>
      <c r="AF173">
        <v>28.36</v>
      </c>
      <c r="AH173">
        <v>16.004</v>
      </c>
      <c r="AI173">
        <v>1889</v>
      </c>
      <c r="AJ173">
        <v>1.52</v>
      </c>
      <c r="AK173">
        <v>23.33</v>
      </c>
      <c r="AL173">
        <v>17.23</v>
      </c>
      <c r="AM173">
        <v>28.36</v>
      </c>
    </row>
    <row r="174" spans="13:39" ht="12.75">
      <c r="M174">
        <v>16.121</v>
      </c>
      <c r="N174">
        <v>6928</v>
      </c>
      <c r="O174">
        <v>36.99</v>
      </c>
      <c r="P174">
        <v>22.22</v>
      </c>
      <c r="Q174">
        <v>17.24</v>
      </c>
      <c r="R174">
        <v>28.37</v>
      </c>
      <c r="T174">
        <v>16.113</v>
      </c>
      <c r="U174">
        <v>6114</v>
      </c>
      <c r="V174">
        <v>24.61</v>
      </c>
      <c r="W174">
        <v>23.89</v>
      </c>
      <c r="X174">
        <v>15.66</v>
      </c>
      <c r="Y174">
        <v>28.36</v>
      </c>
      <c r="AA174">
        <v>16.112</v>
      </c>
      <c r="AB174">
        <v>5406</v>
      </c>
      <c r="AC174">
        <v>10.14</v>
      </c>
      <c r="AD174">
        <v>25.56</v>
      </c>
      <c r="AE174">
        <v>1.752</v>
      </c>
      <c r="AF174">
        <v>28.36</v>
      </c>
      <c r="AH174">
        <v>16.104</v>
      </c>
      <c r="AI174">
        <v>1897</v>
      </c>
      <c r="AJ174">
        <v>1.578</v>
      </c>
      <c r="AK174">
        <v>23.33</v>
      </c>
      <c r="AL174">
        <v>17.23</v>
      </c>
      <c r="AM174">
        <v>28.36</v>
      </c>
    </row>
    <row r="175" spans="13:39" ht="12.75">
      <c r="M175">
        <v>16.221</v>
      </c>
      <c r="N175">
        <v>6934</v>
      </c>
      <c r="O175">
        <v>36.9</v>
      </c>
      <c r="P175">
        <v>22.22</v>
      </c>
      <c r="Q175">
        <v>17.26</v>
      </c>
      <c r="R175">
        <v>28.37</v>
      </c>
      <c r="T175">
        <v>16.213</v>
      </c>
      <c r="U175">
        <v>6124</v>
      </c>
      <c r="V175">
        <v>24.63</v>
      </c>
      <c r="W175">
        <v>23.89</v>
      </c>
      <c r="X175">
        <v>15.65</v>
      </c>
      <c r="Y175">
        <v>28.36</v>
      </c>
      <c r="AA175">
        <v>16.212</v>
      </c>
      <c r="AB175">
        <v>5439</v>
      </c>
      <c r="AC175">
        <v>10.58</v>
      </c>
      <c r="AD175">
        <v>25.56</v>
      </c>
      <c r="AE175">
        <v>1.745</v>
      </c>
      <c r="AF175">
        <v>28.36</v>
      </c>
      <c r="AH175">
        <v>16.204</v>
      </c>
      <c r="AI175">
        <v>1901</v>
      </c>
      <c r="AJ175">
        <v>1.58</v>
      </c>
      <c r="AK175">
        <v>23.33</v>
      </c>
      <c r="AL175">
        <v>17.22</v>
      </c>
      <c r="AM175">
        <v>28.36</v>
      </c>
    </row>
    <row r="176" spans="13:39" ht="12.75">
      <c r="M176">
        <v>16.321</v>
      </c>
      <c r="N176">
        <v>6946</v>
      </c>
      <c r="O176">
        <v>37.01</v>
      </c>
      <c r="P176">
        <v>22.22</v>
      </c>
      <c r="Q176">
        <v>17.28</v>
      </c>
      <c r="R176">
        <v>28.37</v>
      </c>
      <c r="T176">
        <v>16.313</v>
      </c>
      <c r="U176">
        <v>6139</v>
      </c>
      <c r="V176">
        <v>24.75</v>
      </c>
      <c r="W176">
        <v>23.89</v>
      </c>
      <c r="X176">
        <v>15.65</v>
      </c>
      <c r="Y176">
        <v>28.36</v>
      </c>
      <c r="AA176">
        <v>16.312</v>
      </c>
      <c r="AB176">
        <v>5448</v>
      </c>
      <c r="AC176">
        <v>10.85</v>
      </c>
      <c r="AD176">
        <v>25.56</v>
      </c>
      <c r="AE176">
        <v>1.738</v>
      </c>
      <c r="AF176">
        <v>28.36</v>
      </c>
      <c r="AH176">
        <v>16.304</v>
      </c>
      <c r="AI176">
        <v>1893</v>
      </c>
      <c r="AJ176">
        <v>1.555</v>
      </c>
      <c r="AK176">
        <v>23.33</v>
      </c>
      <c r="AL176">
        <v>17.22</v>
      </c>
      <c r="AM176">
        <v>28.36</v>
      </c>
    </row>
    <row r="177" spans="13:39" ht="12.75">
      <c r="M177">
        <v>16.421</v>
      </c>
      <c r="N177">
        <v>6957</v>
      </c>
      <c r="O177">
        <v>37.21</v>
      </c>
      <c r="P177">
        <v>22.22</v>
      </c>
      <c r="Q177">
        <v>17.3</v>
      </c>
      <c r="R177">
        <v>28.37</v>
      </c>
      <c r="T177">
        <v>16.413</v>
      </c>
      <c r="U177">
        <v>6155</v>
      </c>
      <c r="V177">
        <v>24.92</v>
      </c>
      <c r="W177">
        <v>23.89</v>
      </c>
      <c r="X177">
        <v>15.65</v>
      </c>
      <c r="Y177">
        <v>28.36</v>
      </c>
      <c r="AA177">
        <v>16.413</v>
      </c>
      <c r="AB177">
        <v>5438</v>
      </c>
      <c r="AC177">
        <v>10.97</v>
      </c>
      <c r="AD177">
        <v>25.56</v>
      </c>
      <c r="AE177">
        <v>1.732</v>
      </c>
      <c r="AF177">
        <v>28.36</v>
      </c>
      <c r="AH177">
        <v>16.404</v>
      </c>
      <c r="AI177">
        <v>1884</v>
      </c>
      <c r="AJ177">
        <v>1.562</v>
      </c>
      <c r="AK177">
        <v>23.33</v>
      </c>
      <c r="AL177">
        <v>17.22</v>
      </c>
      <c r="AM177">
        <v>28.36</v>
      </c>
    </row>
    <row r="178" spans="13:39" ht="12.75">
      <c r="M178">
        <v>16.521</v>
      </c>
      <c r="N178">
        <v>6962</v>
      </c>
      <c r="O178">
        <v>37.42</v>
      </c>
      <c r="P178">
        <v>22.22</v>
      </c>
      <c r="Q178">
        <v>17.31</v>
      </c>
      <c r="R178">
        <v>28.37</v>
      </c>
      <c r="T178">
        <v>16.513</v>
      </c>
      <c r="U178">
        <v>6171</v>
      </c>
      <c r="V178">
        <v>25.12</v>
      </c>
      <c r="W178">
        <v>23.89</v>
      </c>
      <c r="X178">
        <v>15.65</v>
      </c>
      <c r="Y178">
        <v>28.36</v>
      </c>
      <c r="AA178">
        <v>16.513</v>
      </c>
      <c r="AB178">
        <v>5419</v>
      </c>
      <c r="AC178">
        <v>10.98</v>
      </c>
      <c r="AD178">
        <v>25.56</v>
      </c>
      <c r="AE178">
        <v>1.725</v>
      </c>
      <c r="AF178">
        <v>28.36</v>
      </c>
      <c r="AH178">
        <v>16.504</v>
      </c>
      <c r="AI178">
        <v>1876</v>
      </c>
      <c r="AJ178">
        <v>1.585</v>
      </c>
      <c r="AK178">
        <v>23.33</v>
      </c>
      <c r="AL178">
        <v>17.22</v>
      </c>
      <c r="AM178">
        <v>28.36</v>
      </c>
    </row>
    <row r="179" spans="13:39" ht="12.75">
      <c r="M179">
        <v>16.621</v>
      </c>
      <c r="N179">
        <v>6958</v>
      </c>
      <c r="O179">
        <v>37.52</v>
      </c>
      <c r="P179">
        <v>22.22</v>
      </c>
      <c r="Q179">
        <v>17.32</v>
      </c>
      <c r="R179">
        <v>28.37</v>
      </c>
      <c r="T179">
        <v>16.613</v>
      </c>
      <c r="U179">
        <v>6182</v>
      </c>
      <c r="V179">
        <v>25.24</v>
      </c>
      <c r="W179">
        <v>23.89</v>
      </c>
      <c r="X179">
        <v>15.64</v>
      </c>
      <c r="Y179">
        <v>28.36</v>
      </c>
      <c r="AA179">
        <v>16.613</v>
      </c>
      <c r="AB179">
        <v>5398</v>
      </c>
      <c r="AC179">
        <v>10.92</v>
      </c>
      <c r="AD179">
        <v>25.56</v>
      </c>
      <c r="AE179">
        <v>1.717</v>
      </c>
      <c r="AF179">
        <v>28.36</v>
      </c>
      <c r="AH179">
        <v>16.604</v>
      </c>
      <c r="AI179">
        <v>1876</v>
      </c>
      <c r="AJ179">
        <v>1.593</v>
      </c>
      <c r="AK179">
        <v>23.33</v>
      </c>
      <c r="AL179">
        <v>17.22</v>
      </c>
      <c r="AM179">
        <v>28.36</v>
      </c>
    </row>
    <row r="180" spans="13:39" ht="12.75">
      <c r="M180">
        <v>16.721</v>
      </c>
      <c r="N180">
        <v>6948</v>
      </c>
      <c r="O180">
        <v>37.48</v>
      </c>
      <c r="P180">
        <v>22.22</v>
      </c>
      <c r="Q180">
        <v>17.33</v>
      </c>
      <c r="R180">
        <v>28.37</v>
      </c>
      <c r="T180">
        <v>16.713</v>
      </c>
      <c r="U180">
        <v>6188</v>
      </c>
      <c r="V180">
        <v>25.26</v>
      </c>
      <c r="W180">
        <v>23.89</v>
      </c>
      <c r="X180">
        <v>15.64</v>
      </c>
      <c r="Y180">
        <v>28.36</v>
      </c>
      <c r="AA180">
        <v>16.713</v>
      </c>
      <c r="AB180">
        <v>5378</v>
      </c>
      <c r="AC180">
        <v>10.8</v>
      </c>
      <c r="AD180">
        <v>25.56</v>
      </c>
      <c r="AE180">
        <v>1.708</v>
      </c>
      <c r="AF180">
        <v>28.36</v>
      </c>
      <c r="AH180">
        <v>16.704</v>
      </c>
      <c r="AI180">
        <v>1883</v>
      </c>
      <c r="AJ180">
        <v>1.577</v>
      </c>
      <c r="AK180">
        <v>23.33</v>
      </c>
      <c r="AL180">
        <v>17.22</v>
      </c>
      <c r="AM180">
        <v>28.36</v>
      </c>
    </row>
    <row r="181" spans="13:39" ht="12.75">
      <c r="M181">
        <v>16.821</v>
      </c>
      <c r="N181">
        <v>6937</v>
      </c>
      <c r="O181">
        <v>37.35</v>
      </c>
      <c r="P181">
        <v>22.22</v>
      </c>
      <c r="Q181">
        <v>17.36</v>
      </c>
      <c r="R181">
        <v>28.37</v>
      </c>
      <c r="T181">
        <v>16.813</v>
      </c>
      <c r="U181">
        <v>6182</v>
      </c>
      <c r="V181">
        <v>25.1</v>
      </c>
      <c r="W181">
        <v>23.89</v>
      </c>
      <c r="X181">
        <v>15.64</v>
      </c>
      <c r="Y181">
        <v>28.36</v>
      </c>
      <c r="AA181">
        <v>16.814</v>
      </c>
      <c r="AB181">
        <v>5366</v>
      </c>
      <c r="AC181">
        <v>10.7</v>
      </c>
      <c r="AD181">
        <v>25.56</v>
      </c>
      <c r="AE181">
        <v>1.698</v>
      </c>
      <c r="AF181">
        <v>28.36</v>
      </c>
      <c r="AH181">
        <v>16.804</v>
      </c>
      <c r="AI181">
        <v>1891</v>
      </c>
      <c r="AJ181">
        <v>1.543</v>
      </c>
      <c r="AK181">
        <v>23.33</v>
      </c>
      <c r="AL181">
        <v>17.22</v>
      </c>
      <c r="AM181">
        <v>28.36</v>
      </c>
    </row>
    <row r="182" spans="13:39" ht="12.75">
      <c r="M182">
        <v>16.921</v>
      </c>
      <c r="N182">
        <v>6932</v>
      </c>
      <c r="O182">
        <v>37.17</v>
      </c>
      <c r="P182">
        <v>22.22</v>
      </c>
      <c r="Q182">
        <v>17.39</v>
      </c>
      <c r="R182">
        <v>28.37</v>
      </c>
      <c r="T182">
        <v>16.913</v>
      </c>
      <c r="U182">
        <v>6165</v>
      </c>
      <c r="V182">
        <v>24.77</v>
      </c>
      <c r="W182">
        <v>23.89</v>
      </c>
      <c r="X182">
        <v>15.63</v>
      </c>
      <c r="Y182">
        <v>28.36</v>
      </c>
      <c r="AA182">
        <v>16.914</v>
      </c>
      <c r="AB182">
        <v>5363</v>
      </c>
      <c r="AC182">
        <v>10.64</v>
      </c>
      <c r="AD182">
        <v>25.56</v>
      </c>
      <c r="AE182">
        <v>1.692</v>
      </c>
      <c r="AF182">
        <v>28.36</v>
      </c>
      <c r="AH182">
        <v>16.905</v>
      </c>
      <c r="AI182">
        <v>1902</v>
      </c>
      <c r="AJ182">
        <v>1.496</v>
      </c>
      <c r="AK182">
        <v>23.33</v>
      </c>
      <c r="AL182">
        <v>17.22</v>
      </c>
      <c r="AM182">
        <v>28.36</v>
      </c>
    </row>
    <row r="183" spans="13:39" ht="12.75">
      <c r="M183">
        <v>17.021</v>
      </c>
      <c r="N183">
        <v>6934</v>
      </c>
      <c r="O183">
        <v>37.07</v>
      </c>
      <c r="P183">
        <v>22.22</v>
      </c>
      <c r="Q183">
        <v>17.44</v>
      </c>
      <c r="R183">
        <v>28.37</v>
      </c>
      <c r="T183">
        <v>17.013</v>
      </c>
      <c r="U183">
        <v>6138</v>
      </c>
      <c r="V183">
        <v>24.28</v>
      </c>
      <c r="W183">
        <v>23.89</v>
      </c>
      <c r="X183">
        <v>15.62</v>
      </c>
      <c r="Y183">
        <v>28.36</v>
      </c>
      <c r="AA183">
        <v>17.015</v>
      </c>
      <c r="AB183">
        <v>5363</v>
      </c>
      <c r="AC183">
        <v>10.65</v>
      </c>
      <c r="AD183">
        <v>25.56</v>
      </c>
      <c r="AE183">
        <v>1.686</v>
      </c>
      <c r="AF183">
        <v>28.36</v>
      </c>
      <c r="AH183">
        <v>17.005</v>
      </c>
      <c r="AI183">
        <v>1909</v>
      </c>
      <c r="AJ183">
        <v>1.469</v>
      </c>
      <c r="AK183">
        <v>23.33</v>
      </c>
      <c r="AL183">
        <v>17.21</v>
      </c>
      <c r="AM183">
        <v>28.36</v>
      </c>
    </row>
    <row r="184" spans="13:39" ht="12.75">
      <c r="M184">
        <v>17.121</v>
      </c>
      <c r="N184">
        <v>6944</v>
      </c>
      <c r="O184">
        <v>37.02</v>
      </c>
      <c r="P184">
        <v>22.22</v>
      </c>
      <c r="Q184">
        <v>17.47</v>
      </c>
      <c r="R184">
        <v>28.37</v>
      </c>
      <c r="T184">
        <v>17.113</v>
      </c>
      <c r="U184">
        <v>6103</v>
      </c>
      <c r="V184">
        <v>23.63</v>
      </c>
      <c r="W184">
        <v>23.89</v>
      </c>
      <c r="X184">
        <v>15.61</v>
      </c>
      <c r="Y184">
        <v>28.36</v>
      </c>
      <c r="AA184">
        <v>17.115</v>
      </c>
      <c r="AB184">
        <v>5369</v>
      </c>
      <c r="AC184">
        <v>10.71</v>
      </c>
      <c r="AD184">
        <v>25.56</v>
      </c>
      <c r="AE184">
        <v>1.679</v>
      </c>
      <c r="AF184">
        <v>28.36</v>
      </c>
      <c r="AH184">
        <v>17.105</v>
      </c>
      <c r="AI184">
        <v>1908</v>
      </c>
      <c r="AJ184">
        <v>1.433</v>
      </c>
      <c r="AK184">
        <v>23.33</v>
      </c>
      <c r="AL184">
        <v>17.21</v>
      </c>
      <c r="AM184">
        <v>28.36</v>
      </c>
    </row>
    <row r="185" spans="13:39" ht="12.75">
      <c r="M185">
        <v>17.221</v>
      </c>
      <c r="N185">
        <v>6958</v>
      </c>
      <c r="O185">
        <v>37.01</v>
      </c>
      <c r="P185">
        <v>22.22</v>
      </c>
      <c r="Q185">
        <v>17.48</v>
      </c>
      <c r="R185">
        <v>28.37</v>
      </c>
      <c r="T185">
        <v>17.213</v>
      </c>
      <c r="U185">
        <v>6069</v>
      </c>
      <c r="V185">
        <v>23.01</v>
      </c>
      <c r="W185">
        <v>23.89</v>
      </c>
      <c r="X185">
        <v>15.6</v>
      </c>
      <c r="Y185">
        <v>28.36</v>
      </c>
      <c r="AA185">
        <v>17.215</v>
      </c>
      <c r="AB185">
        <v>5373</v>
      </c>
      <c r="AC185">
        <v>10.81</v>
      </c>
      <c r="AD185">
        <v>25.56</v>
      </c>
      <c r="AE185">
        <v>1.671</v>
      </c>
      <c r="AF185">
        <v>28.36</v>
      </c>
      <c r="AH185">
        <v>17.205</v>
      </c>
      <c r="AI185">
        <v>1892</v>
      </c>
      <c r="AJ185">
        <v>1.384</v>
      </c>
      <c r="AK185">
        <v>23.33</v>
      </c>
      <c r="AL185">
        <v>17.21</v>
      </c>
      <c r="AM185">
        <v>28.36</v>
      </c>
    </row>
    <row r="186" spans="13:39" ht="12.75">
      <c r="M186">
        <v>17.321</v>
      </c>
      <c r="N186">
        <v>6974</v>
      </c>
      <c r="O186">
        <v>37.04</v>
      </c>
      <c r="P186">
        <v>22.22</v>
      </c>
      <c r="Q186">
        <v>17.48</v>
      </c>
      <c r="R186">
        <v>28.37</v>
      </c>
      <c r="T186">
        <v>17.313</v>
      </c>
      <c r="U186">
        <v>6041</v>
      </c>
      <c r="V186">
        <v>22.48</v>
      </c>
      <c r="W186">
        <v>23.89</v>
      </c>
      <c r="X186">
        <v>15.59</v>
      </c>
      <c r="Y186">
        <v>28.36</v>
      </c>
      <c r="AA186">
        <v>17.316</v>
      </c>
      <c r="AB186">
        <v>5375</v>
      </c>
      <c r="AC186">
        <v>10.94</v>
      </c>
      <c r="AD186">
        <v>25.56</v>
      </c>
      <c r="AE186">
        <v>1.659</v>
      </c>
      <c r="AF186">
        <v>28.36</v>
      </c>
      <c r="AH186">
        <v>17.305</v>
      </c>
      <c r="AI186">
        <v>1867</v>
      </c>
      <c r="AJ186">
        <v>1.388</v>
      </c>
      <c r="AK186">
        <v>23.33</v>
      </c>
      <c r="AL186">
        <v>17.22</v>
      </c>
      <c r="AM186">
        <v>28.36</v>
      </c>
    </row>
    <row r="187" spans="13:39" ht="12.75">
      <c r="M187">
        <v>17.421</v>
      </c>
      <c r="N187">
        <v>6989</v>
      </c>
      <c r="O187">
        <v>37.08</v>
      </c>
      <c r="P187">
        <v>22.22</v>
      </c>
      <c r="Q187">
        <v>17.46</v>
      </c>
      <c r="R187">
        <v>28.37</v>
      </c>
      <c r="T187">
        <v>17.414</v>
      </c>
      <c r="U187">
        <v>6026</v>
      </c>
      <c r="V187">
        <v>22.25</v>
      </c>
      <c r="W187">
        <v>23.89</v>
      </c>
      <c r="X187">
        <v>15.58</v>
      </c>
      <c r="Y187">
        <v>28.36</v>
      </c>
      <c r="AA187">
        <v>17.416</v>
      </c>
      <c r="AB187">
        <v>5377</v>
      </c>
      <c r="AC187">
        <v>11.07</v>
      </c>
      <c r="AD187">
        <v>25.56</v>
      </c>
      <c r="AE187">
        <v>1.647</v>
      </c>
      <c r="AF187">
        <v>28.36</v>
      </c>
      <c r="AH187">
        <v>17.405</v>
      </c>
      <c r="AI187">
        <v>1847</v>
      </c>
      <c r="AJ187">
        <v>1.415</v>
      </c>
      <c r="AK187">
        <v>23.33</v>
      </c>
      <c r="AL187">
        <v>17.22</v>
      </c>
      <c r="AM187">
        <v>28.36</v>
      </c>
    </row>
    <row r="188" spans="13:39" ht="12.75">
      <c r="M188">
        <v>17.521</v>
      </c>
      <c r="N188">
        <v>7000</v>
      </c>
      <c r="O188">
        <v>37.13</v>
      </c>
      <c r="P188">
        <v>22.22</v>
      </c>
      <c r="Q188">
        <v>17.42</v>
      </c>
      <c r="R188">
        <v>28.37</v>
      </c>
      <c r="T188">
        <v>17.514</v>
      </c>
      <c r="U188">
        <v>6032</v>
      </c>
      <c r="V188">
        <v>22.43</v>
      </c>
      <c r="W188">
        <v>23.89</v>
      </c>
      <c r="X188">
        <v>15.56</v>
      </c>
      <c r="Y188">
        <v>28.36</v>
      </c>
      <c r="AA188">
        <v>17.516</v>
      </c>
      <c r="AB188">
        <v>5377</v>
      </c>
      <c r="AC188">
        <v>11.21</v>
      </c>
      <c r="AD188">
        <v>25.56</v>
      </c>
      <c r="AE188">
        <v>1.636</v>
      </c>
      <c r="AF188">
        <v>28.36</v>
      </c>
      <c r="AH188">
        <v>17.505</v>
      </c>
      <c r="AI188">
        <v>1843</v>
      </c>
      <c r="AJ188">
        <v>1.455</v>
      </c>
      <c r="AK188">
        <v>23.33</v>
      </c>
      <c r="AL188">
        <v>17.22</v>
      </c>
      <c r="AM188">
        <v>28.36</v>
      </c>
    </row>
    <row r="189" spans="13:39" ht="12.75">
      <c r="M189">
        <v>17.621</v>
      </c>
      <c r="N189">
        <v>7007</v>
      </c>
      <c r="O189">
        <v>37.19</v>
      </c>
      <c r="P189">
        <v>22.22</v>
      </c>
      <c r="Q189">
        <v>17.39</v>
      </c>
      <c r="R189">
        <v>28.37</v>
      </c>
      <c r="T189">
        <v>17.614</v>
      </c>
      <c r="U189">
        <v>6057</v>
      </c>
      <c r="V189">
        <v>22.8</v>
      </c>
      <c r="W189">
        <v>23.89</v>
      </c>
      <c r="X189">
        <v>15.55</v>
      </c>
      <c r="Y189">
        <v>28.36</v>
      </c>
      <c r="AA189">
        <v>17.616</v>
      </c>
      <c r="AB189">
        <v>5381</v>
      </c>
      <c r="AC189">
        <v>11.34</v>
      </c>
      <c r="AD189">
        <v>25.56</v>
      </c>
      <c r="AE189">
        <v>1.628</v>
      </c>
      <c r="AF189">
        <v>28.36</v>
      </c>
      <c r="AH189">
        <v>17.605</v>
      </c>
      <c r="AI189">
        <v>1856</v>
      </c>
      <c r="AJ189">
        <v>1.5</v>
      </c>
      <c r="AK189">
        <v>23.33</v>
      </c>
      <c r="AL189">
        <v>17.22</v>
      </c>
      <c r="AM189">
        <v>28.36</v>
      </c>
    </row>
    <row r="190" spans="13:39" ht="12.75">
      <c r="M190">
        <v>17.721</v>
      </c>
      <c r="N190">
        <v>7007</v>
      </c>
      <c r="O190">
        <v>37.2</v>
      </c>
      <c r="P190">
        <v>22.22</v>
      </c>
      <c r="Q190">
        <v>17.35</v>
      </c>
      <c r="R190">
        <v>28.37</v>
      </c>
      <c r="T190">
        <v>17.714</v>
      </c>
      <c r="U190">
        <v>6095</v>
      </c>
      <c r="V190">
        <v>23.27</v>
      </c>
      <c r="W190">
        <v>23.89</v>
      </c>
      <c r="X190">
        <v>15.54</v>
      </c>
      <c r="Y190">
        <v>28.36</v>
      </c>
      <c r="AA190">
        <v>17.716</v>
      </c>
      <c r="AB190">
        <v>5386</v>
      </c>
      <c r="AC190">
        <v>11.46</v>
      </c>
      <c r="AD190">
        <v>25.56</v>
      </c>
      <c r="AE190">
        <v>1.624</v>
      </c>
      <c r="AF190">
        <v>28.36</v>
      </c>
      <c r="AH190">
        <v>17.705</v>
      </c>
      <c r="AI190">
        <v>1881</v>
      </c>
      <c r="AJ190">
        <v>1.491</v>
      </c>
      <c r="AK190">
        <v>23.33</v>
      </c>
      <c r="AL190">
        <v>17.22</v>
      </c>
      <c r="AM190">
        <v>28.36</v>
      </c>
    </row>
    <row r="191" spans="13:39" ht="12.75">
      <c r="M191">
        <v>17.821</v>
      </c>
      <c r="N191">
        <v>7002</v>
      </c>
      <c r="O191">
        <v>37.2</v>
      </c>
      <c r="P191">
        <v>22.22</v>
      </c>
      <c r="Q191">
        <v>17.32</v>
      </c>
      <c r="R191">
        <v>28.37</v>
      </c>
      <c r="T191">
        <v>17.814</v>
      </c>
      <c r="U191">
        <v>6134</v>
      </c>
      <c r="V191">
        <v>23.6</v>
      </c>
      <c r="W191">
        <v>23.89</v>
      </c>
      <c r="X191">
        <v>15.53</v>
      </c>
      <c r="Y191">
        <v>28.36</v>
      </c>
      <c r="AA191">
        <v>17.816</v>
      </c>
      <c r="AB191">
        <v>5393</v>
      </c>
      <c r="AC191">
        <v>11.58</v>
      </c>
      <c r="AD191">
        <v>25.56</v>
      </c>
      <c r="AE191">
        <v>1.622</v>
      </c>
      <c r="AF191">
        <v>28.36</v>
      </c>
      <c r="AH191">
        <v>17.805</v>
      </c>
      <c r="AI191">
        <v>1898</v>
      </c>
      <c r="AJ191">
        <v>1.45</v>
      </c>
      <c r="AK191">
        <v>23.33</v>
      </c>
      <c r="AL191">
        <v>17.22</v>
      </c>
      <c r="AM191">
        <v>28.36</v>
      </c>
    </row>
    <row r="192" spans="13:39" ht="12.75">
      <c r="M192">
        <v>17.921</v>
      </c>
      <c r="N192">
        <v>6995</v>
      </c>
      <c r="O192">
        <v>37.2</v>
      </c>
      <c r="P192">
        <v>22.22</v>
      </c>
      <c r="Q192">
        <v>17.31</v>
      </c>
      <c r="R192">
        <v>28.37</v>
      </c>
      <c r="T192">
        <v>17.914</v>
      </c>
      <c r="U192">
        <v>6164</v>
      </c>
      <c r="V192">
        <v>23.75</v>
      </c>
      <c r="W192">
        <v>23.89</v>
      </c>
      <c r="X192">
        <v>15.51</v>
      </c>
      <c r="Y192">
        <v>28.36</v>
      </c>
      <c r="AA192">
        <v>17.916</v>
      </c>
      <c r="AB192">
        <v>5401</v>
      </c>
      <c r="AC192">
        <v>11.69</v>
      </c>
      <c r="AD192">
        <v>25.56</v>
      </c>
      <c r="AE192">
        <v>1.618</v>
      </c>
      <c r="AF192">
        <v>28.36</v>
      </c>
      <c r="AH192">
        <v>17.905</v>
      </c>
      <c r="AI192">
        <v>1904</v>
      </c>
      <c r="AJ192">
        <v>1.441</v>
      </c>
      <c r="AK192">
        <v>23.33</v>
      </c>
      <c r="AL192">
        <v>17.22</v>
      </c>
      <c r="AM192">
        <v>28.36</v>
      </c>
    </row>
    <row r="193" spans="13:39" ht="12.75">
      <c r="M193">
        <v>18.021</v>
      </c>
      <c r="N193">
        <v>6990</v>
      </c>
      <c r="O193">
        <v>37.22</v>
      </c>
      <c r="P193">
        <v>22.22</v>
      </c>
      <c r="Q193">
        <v>17.3</v>
      </c>
      <c r="R193">
        <v>28.37</v>
      </c>
      <c r="T193">
        <v>18.014</v>
      </c>
      <c r="U193">
        <v>6182</v>
      </c>
      <c r="V193">
        <v>23.81</v>
      </c>
      <c r="W193">
        <v>23.89</v>
      </c>
      <c r="X193">
        <v>15.49</v>
      </c>
      <c r="Y193">
        <v>28.36</v>
      </c>
      <c r="AA193">
        <v>18.016</v>
      </c>
      <c r="AB193">
        <v>5406</v>
      </c>
      <c r="AC193">
        <v>11.8</v>
      </c>
      <c r="AD193">
        <v>25.56</v>
      </c>
      <c r="AE193">
        <v>1.612</v>
      </c>
      <c r="AF193">
        <v>28.36</v>
      </c>
      <c r="AH193">
        <v>18.005</v>
      </c>
      <c r="AI193">
        <v>1902</v>
      </c>
      <c r="AJ193">
        <v>1.439</v>
      </c>
      <c r="AK193">
        <v>23.33</v>
      </c>
      <c r="AL193">
        <v>17.22</v>
      </c>
      <c r="AM193">
        <v>28.36</v>
      </c>
    </row>
    <row r="194" spans="13:39" ht="12.75">
      <c r="M194">
        <v>18.121</v>
      </c>
      <c r="N194">
        <v>6988</v>
      </c>
      <c r="O194">
        <v>37.29</v>
      </c>
      <c r="P194">
        <v>22.22</v>
      </c>
      <c r="Q194">
        <v>17.29</v>
      </c>
      <c r="R194">
        <v>28.37</v>
      </c>
      <c r="T194">
        <v>18.114</v>
      </c>
      <c r="U194">
        <v>6193</v>
      </c>
      <c r="V194">
        <v>23.82</v>
      </c>
      <c r="W194">
        <v>23.89</v>
      </c>
      <c r="X194">
        <v>15.47</v>
      </c>
      <c r="Y194">
        <v>28.36</v>
      </c>
      <c r="AA194">
        <v>18.116</v>
      </c>
      <c r="AB194">
        <v>5407</v>
      </c>
      <c r="AC194">
        <v>11.92</v>
      </c>
      <c r="AD194">
        <v>25.56</v>
      </c>
      <c r="AE194">
        <v>1.602</v>
      </c>
      <c r="AF194">
        <v>28.36</v>
      </c>
      <c r="AH194">
        <v>18.105</v>
      </c>
      <c r="AI194">
        <v>1892</v>
      </c>
      <c r="AJ194">
        <v>1.464</v>
      </c>
      <c r="AK194">
        <v>23.33</v>
      </c>
      <c r="AL194">
        <v>17.22</v>
      </c>
      <c r="AM194">
        <v>28.36</v>
      </c>
    </row>
    <row r="195" spans="13:39" ht="12.75">
      <c r="M195">
        <v>18.221</v>
      </c>
      <c r="N195">
        <v>6985</v>
      </c>
      <c r="O195">
        <v>37.36</v>
      </c>
      <c r="P195">
        <v>22.22</v>
      </c>
      <c r="Q195">
        <v>17.29</v>
      </c>
      <c r="R195">
        <v>28.37</v>
      </c>
      <c r="T195">
        <v>18.214</v>
      </c>
      <c r="U195">
        <v>6201</v>
      </c>
      <c r="V195">
        <v>23.94</v>
      </c>
      <c r="W195">
        <v>23.89</v>
      </c>
      <c r="X195">
        <v>15.45</v>
      </c>
      <c r="Y195">
        <v>28.36</v>
      </c>
      <c r="AA195">
        <v>18.216</v>
      </c>
      <c r="AB195">
        <v>5403</v>
      </c>
      <c r="AC195">
        <v>12.01</v>
      </c>
      <c r="AD195">
        <v>25.56</v>
      </c>
      <c r="AE195">
        <v>1.592</v>
      </c>
      <c r="AF195">
        <v>28.36</v>
      </c>
      <c r="AH195">
        <v>18.205</v>
      </c>
      <c r="AI195">
        <v>1889</v>
      </c>
      <c r="AJ195">
        <v>1.539</v>
      </c>
      <c r="AK195">
        <v>23.33</v>
      </c>
      <c r="AL195">
        <v>17.22</v>
      </c>
      <c r="AM195">
        <v>28.36</v>
      </c>
    </row>
    <row r="196" spans="13:39" ht="12.75">
      <c r="M196">
        <v>18.321</v>
      </c>
      <c r="N196">
        <v>6981</v>
      </c>
      <c r="O196">
        <v>37.43</v>
      </c>
      <c r="P196">
        <v>22.22</v>
      </c>
      <c r="Q196">
        <v>17.28</v>
      </c>
      <c r="R196">
        <v>28.37</v>
      </c>
      <c r="T196">
        <v>18.314</v>
      </c>
      <c r="U196">
        <v>6216</v>
      </c>
      <c r="V196">
        <v>24.19</v>
      </c>
      <c r="W196">
        <v>23.89</v>
      </c>
      <c r="X196">
        <v>15.42</v>
      </c>
      <c r="Y196">
        <v>28.36</v>
      </c>
      <c r="AA196">
        <v>18.316</v>
      </c>
      <c r="AB196">
        <v>5396</v>
      </c>
      <c r="AC196">
        <v>12.07</v>
      </c>
      <c r="AD196">
        <v>25.56</v>
      </c>
      <c r="AE196">
        <v>1.584</v>
      </c>
      <c r="AF196">
        <v>28.36</v>
      </c>
      <c r="AH196">
        <v>18.305</v>
      </c>
      <c r="AI196">
        <v>1891</v>
      </c>
      <c r="AJ196">
        <v>1.572</v>
      </c>
      <c r="AK196">
        <v>23.33</v>
      </c>
      <c r="AL196">
        <v>17.22</v>
      </c>
      <c r="AM196">
        <v>28.36</v>
      </c>
    </row>
    <row r="197" spans="13:39" ht="12.75">
      <c r="M197">
        <v>18.422</v>
      </c>
      <c r="N197">
        <v>6976</v>
      </c>
      <c r="O197">
        <v>37.49</v>
      </c>
      <c r="P197">
        <v>22.22</v>
      </c>
      <c r="Q197">
        <v>17.28</v>
      </c>
      <c r="R197">
        <v>28.37</v>
      </c>
      <c r="T197">
        <v>18.415</v>
      </c>
      <c r="U197">
        <v>6236</v>
      </c>
      <c r="V197">
        <v>24.51</v>
      </c>
      <c r="W197">
        <v>23.89</v>
      </c>
      <c r="X197">
        <v>15.39</v>
      </c>
      <c r="Y197">
        <v>28.36</v>
      </c>
      <c r="AA197">
        <v>18.416</v>
      </c>
      <c r="AB197">
        <v>5388</v>
      </c>
      <c r="AC197">
        <v>12.11</v>
      </c>
      <c r="AD197">
        <v>25.56</v>
      </c>
      <c r="AE197">
        <v>1.577</v>
      </c>
      <c r="AF197">
        <v>28.36</v>
      </c>
      <c r="AH197">
        <v>18.405</v>
      </c>
      <c r="AI197">
        <v>1892</v>
      </c>
      <c r="AJ197">
        <v>1.579</v>
      </c>
      <c r="AK197">
        <v>23.33</v>
      </c>
      <c r="AL197">
        <v>17.22</v>
      </c>
      <c r="AM197">
        <v>28.36</v>
      </c>
    </row>
    <row r="198" spans="13:39" ht="12.75">
      <c r="M198">
        <v>18.522</v>
      </c>
      <c r="N198">
        <v>6970</v>
      </c>
      <c r="O198">
        <v>37.49</v>
      </c>
      <c r="P198">
        <v>22.22</v>
      </c>
      <c r="Q198">
        <v>17.28</v>
      </c>
      <c r="R198">
        <v>28.37</v>
      </c>
      <c r="T198">
        <v>18.515</v>
      </c>
      <c r="U198">
        <v>6256</v>
      </c>
      <c r="V198">
        <v>24.87</v>
      </c>
      <c r="W198">
        <v>23.89</v>
      </c>
      <c r="X198">
        <v>15.36</v>
      </c>
      <c r="Y198">
        <v>28.36</v>
      </c>
      <c r="AA198">
        <v>18.516</v>
      </c>
      <c r="AB198">
        <v>5383</v>
      </c>
      <c r="AC198">
        <v>12.16</v>
      </c>
      <c r="AD198">
        <v>25.56</v>
      </c>
      <c r="AE198">
        <v>1.57</v>
      </c>
      <c r="AF198">
        <v>28.36</v>
      </c>
      <c r="AH198">
        <v>18.505</v>
      </c>
      <c r="AI198">
        <v>1892</v>
      </c>
      <c r="AJ198">
        <v>1.573</v>
      </c>
      <c r="AK198">
        <v>23.33</v>
      </c>
      <c r="AL198">
        <v>17.22</v>
      </c>
      <c r="AM198">
        <v>28.36</v>
      </c>
    </row>
    <row r="199" spans="13:39" ht="12.75">
      <c r="M199">
        <v>18.623</v>
      </c>
      <c r="N199">
        <v>6964</v>
      </c>
      <c r="O199">
        <v>37.44</v>
      </c>
      <c r="P199">
        <v>22.22</v>
      </c>
      <c r="Q199">
        <v>17.27</v>
      </c>
      <c r="R199">
        <v>28.37</v>
      </c>
      <c r="T199">
        <v>18.615</v>
      </c>
      <c r="U199">
        <v>6270</v>
      </c>
      <c r="V199">
        <v>25.13</v>
      </c>
      <c r="W199">
        <v>23.89</v>
      </c>
      <c r="X199">
        <v>15.33</v>
      </c>
      <c r="Y199">
        <v>28.36</v>
      </c>
      <c r="AA199">
        <v>18.616</v>
      </c>
      <c r="AB199">
        <v>5379</v>
      </c>
      <c r="AC199">
        <v>12.25</v>
      </c>
      <c r="AD199">
        <v>25.56</v>
      </c>
      <c r="AE199">
        <v>1.562</v>
      </c>
      <c r="AF199">
        <v>28.36</v>
      </c>
      <c r="AH199">
        <v>18.605</v>
      </c>
      <c r="AI199">
        <v>1888</v>
      </c>
      <c r="AJ199">
        <v>1.528</v>
      </c>
      <c r="AK199">
        <v>23.33</v>
      </c>
      <c r="AL199">
        <v>17.22</v>
      </c>
      <c r="AM199">
        <v>28.36</v>
      </c>
    </row>
    <row r="200" spans="13:39" ht="12.75">
      <c r="M200">
        <v>18.723</v>
      </c>
      <c r="N200">
        <v>6957</v>
      </c>
      <c r="O200">
        <v>37.34</v>
      </c>
      <c r="P200">
        <v>22.22</v>
      </c>
      <c r="Q200">
        <v>17.27</v>
      </c>
      <c r="R200">
        <v>28.37</v>
      </c>
      <c r="T200">
        <v>18.715</v>
      </c>
      <c r="U200">
        <v>6268</v>
      </c>
      <c r="V200">
        <v>25.28</v>
      </c>
      <c r="W200">
        <v>23.89</v>
      </c>
      <c r="X200">
        <v>15.3</v>
      </c>
      <c r="Y200">
        <v>28.36</v>
      </c>
      <c r="AA200">
        <v>18.717</v>
      </c>
      <c r="AB200">
        <v>5375</v>
      </c>
      <c r="AC200">
        <v>12.38</v>
      </c>
      <c r="AD200">
        <v>25.56</v>
      </c>
      <c r="AE200">
        <v>1.553</v>
      </c>
      <c r="AF200">
        <v>28.36</v>
      </c>
      <c r="AH200">
        <v>18.705</v>
      </c>
      <c r="AI200">
        <v>1887</v>
      </c>
      <c r="AJ200">
        <v>1.509</v>
      </c>
      <c r="AK200">
        <v>23.33</v>
      </c>
      <c r="AL200">
        <v>17.22</v>
      </c>
      <c r="AM200">
        <v>28.36</v>
      </c>
    </row>
    <row r="201" spans="13:39" ht="12.75">
      <c r="M201">
        <v>18.823</v>
      </c>
      <c r="N201">
        <v>6949</v>
      </c>
      <c r="O201">
        <v>37.22</v>
      </c>
      <c r="P201">
        <v>22.22</v>
      </c>
      <c r="Q201">
        <v>17.28</v>
      </c>
      <c r="R201">
        <v>28.37</v>
      </c>
      <c r="T201">
        <v>18.815</v>
      </c>
      <c r="U201">
        <v>6256</v>
      </c>
      <c r="V201">
        <v>25.31</v>
      </c>
      <c r="W201">
        <v>23.89</v>
      </c>
      <c r="X201">
        <v>15.27</v>
      </c>
      <c r="Y201">
        <v>28.36</v>
      </c>
      <c r="AA201">
        <v>18.817</v>
      </c>
      <c r="AB201">
        <v>5372</v>
      </c>
      <c r="AC201">
        <v>12.5</v>
      </c>
      <c r="AD201">
        <v>25.56</v>
      </c>
      <c r="AE201">
        <v>1.542</v>
      </c>
      <c r="AF201">
        <v>28.36</v>
      </c>
      <c r="AH201">
        <v>18.805</v>
      </c>
      <c r="AI201">
        <v>1885</v>
      </c>
      <c r="AJ201">
        <v>1.51</v>
      </c>
      <c r="AK201">
        <v>23.33</v>
      </c>
      <c r="AL201">
        <v>17.23</v>
      </c>
      <c r="AM201">
        <v>28.36</v>
      </c>
    </row>
    <row r="202" spans="13:39" ht="12.75">
      <c r="M202">
        <v>18.923</v>
      </c>
      <c r="N202">
        <v>6946</v>
      </c>
      <c r="O202">
        <v>37.14</v>
      </c>
      <c r="P202">
        <v>22.22</v>
      </c>
      <c r="Q202">
        <v>17.28</v>
      </c>
      <c r="R202">
        <v>28.37</v>
      </c>
      <c r="T202">
        <v>18.915</v>
      </c>
      <c r="U202">
        <v>6236</v>
      </c>
      <c r="V202">
        <v>25.19</v>
      </c>
      <c r="W202">
        <v>23.89</v>
      </c>
      <c r="X202">
        <v>15.24</v>
      </c>
      <c r="Y202">
        <v>28.36</v>
      </c>
      <c r="AA202">
        <v>18.917</v>
      </c>
      <c r="AB202">
        <v>5371</v>
      </c>
      <c r="AC202">
        <v>12.6</v>
      </c>
      <c r="AD202">
        <v>25.56</v>
      </c>
      <c r="AE202">
        <v>1.533</v>
      </c>
      <c r="AF202">
        <v>28.36</v>
      </c>
      <c r="AH202">
        <v>18.905</v>
      </c>
      <c r="AI202">
        <v>1883</v>
      </c>
      <c r="AJ202">
        <v>1.507</v>
      </c>
      <c r="AK202">
        <v>23.33</v>
      </c>
      <c r="AL202">
        <v>17.23</v>
      </c>
      <c r="AM202">
        <v>28.36</v>
      </c>
    </row>
    <row r="203" spans="13:39" ht="12.75">
      <c r="M203">
        <v>19.023</v>
      </c>
      <c r="N203">
        <v>6945</v>
      </c>
      <c r="O203">
        <v>37.16</v>
      </c>
      <c r="P203">
        <v>22.22</v>
      </c>
      <c r="Q203">
        <v>17.28</v>
      </c>
      <c r="R203">
        <v>28.37</v>
      </c>
      <c r="T203">
        <v>19.015</v>
      </c>
      <c r="U203">
        <v>6215</v>
      </c>
      <c r="V203">
        <v>24.83</v>
      </c>
      <c r="W203">
        <v>23.89</v>
      </c>
      <c r="X203">
        <v>15.2</v>
      </c>
      <c r="Y203">
        <v>28.36</v>
      </c>
      <c r="AA203">
        <v>19.017</v>
      </c>
      <c r="AB203">
        <v>5376</v>
      </c>
      <c r="AC203">
        <v>12.69</v>
      </c>
      <c r="AD203">
        <v>25.56</v>
      </c>
      <c r="AE203">
        <v>1.523</v>
      </c>
      <c r="AF203">
        <v>28.36</v>
      </c>
      <c r="AH203">
        <v>19.005</v>
      </c>
      <c r="AI203">
        <v>1878</v>
      </c>
      <c r="AJ203">
        <v>1.511</v>
      </c>
      <c r="AK203">
        <v>23.33</v>
      </c>
      <c r="AL203">
        <v>17.23</v>
      </c>
      <c r="AM203">
        <v>28.36</v>
      </c>
    </row>
    <row r="204" spans="13:39" ht="12.75">
      <c r="M204">
        <v>19.124</v>
      </c>
      <c r="N204">
        <v>6948</v>
      </c>
      <c r="O204">
        <v>37.23</v>
      </c>
      <c r="P204">
        <v>22.22</v>
      </c>
      <c r="Q204">
        <v>17.28</v>
      </c>
      <c r="R204">
        <v>28.37</v>
      </c>
      <c r="T204">
        <v>19.115</v>
      </c>
      <c r="U204">
        <v>6186</v>
      </c>
      <c r="V204">
        <v>24.24</v>
      </c>
      <c r="W204">
        <v>23.89</v>
      </c>
      <c r="X204">
        <v>15.17</v>
      </c>
      <c r="Y204">
        <v>28.36</v>
      </c>
      <c r="AA204">
        <v>19.118</v>
      </c>
      <c r="AB204">
        <v>5389</v>
      </c>
      <c r="AC204">
        <v>12.82</v>
      </c>
      <c r="AD204">
        <v>25.56</v>
      </c>
      <c r="AE204">
        <v>1.516</v>
      </c>
      <c r="AF204">
        <v>28.36</v>
      </c>
      <c r="AH204">
        <v>19.105</v>
      </c>
      <c r="AI204">
        <v>1865</v>
      </c>
      <c r="AJ204">
        <v>1.512</v>
      </c>
      <c r="AK204">
        <v>23.33</v>
      </c>
      <c r="AL204">
        <v>17.24</v>
      </c>
      <c r="AM204">
        <v>28.36</v>
      </c>
    </row>
    <row r="205" spans="13:39" ht="12.75">
      <c r="M205">
        <v>19.224</v>
      </c>
      <c r="N205">
        <v>6953</v>
      </c>
      <c r="O205">
        <v>37.3</v>
      </c>
      <c r="P205">
        <v>22.22</v>
      </c>
      <c r="Q205">
        <v>17.28</v>
      </c>
      <c r="R205">
        <v>28.37</v>
      </c>
      <c r="T205">
        <v>19.215</v>
      </c>
      <c r="U205">
        <v>6146</v>
      </c>
      <c r="V205">
        <v>23.5</v>
      </c>
      <c r="W205">
        <v>23.89</v>
      </c>
      <c r="X205">
        <v>15.13</v>
      </c>
      <c r="Y205">
        <v>28.36</v>
      </c>
      <c r="AA205">
        <v>19.218</v>
      </c>
      <c r="AB205">
        <v>5404</v>
      </c>
      <c r="AC205">
        <v>12.99</v>
      </c>
      <c r="AD205">
        <v>25.56</v>
      </c>
      <c r="AE205">
        <v>1.51</v>
      </c>
      <c r="AF205">
        <v>28.36</v>
      </c>
      <c r="AH205">
        <v>19.205</v>
      </c>
      <c r="AI205">
        <v>1856</v>
      </c>
      <c r="AJ205">
        <v>1.506</v>
      </c>
      <c r="AK205">
        <v>23.33</v>
      </c>
      <c r="AL205">
        <v>17.24</v>
      </c>
      <c r="AM205">
        <v>28.36</v>
      </c>
    </row>
    <row r="206" spans="13:39" ht="12.75">
      <c r="M206">
        <v>19.325</v>
      </c>
      <c r="N206">
        <v>6955</v>
      </c>
      <c r="O206">
        <v>37.3</v>
      </c>
      <c r="P206">
        <v>22.22</v>
      </c>
      <c r="Q206">
        <v>17.28</v>
      </c>
      <c r="R206">
        <v>28.37</v>
      </c>
      <c r="T206">
        <v>19.315</v>
      </c>
      <c r="U206">
        <v>6101</v>
      </c>
      <c r="V206">
        <v>22.8</v>
      </c>
      <c r="W206">
        <v>23.89</v>
      </c>
      <c r="X206">
        <v>15.09</v>
      </c>
      <c r="Y206">
        <v>28.36</v>
      </c>
      <c r="AA206">
        <v>19.318</v>
      </c>
      <c r="AB206">
        <v>5415</v>
      </c>
      <c r="AC206">
        <v>13.15</v>
      </c>
      <c r="AD206">
        <v>25.56</v>
      </c>
      <c r="AE206">
        <v>1.506</v>
      </c>
      <c r="AF206">
        <v>28.36</v>
      </c>
      <c r="AH206">
        <v>19.305</v>
      </c>
      <c r="AI206">
        <v>1850</v>
      </c>
      <c r="AJ206">
        <v>1.513</v>
      </c>
      <c r="AK206">
        <v>23.33</v>
      </c>
      <c r="AL206">
        <v>17.24</v>
      </c>
      <c r="AM206">
        <v>28.36</v>
      </c>
    </row>
    <row r="207" spans="13:39" ht="12.75">
      <c r="M207">
        <v>19.425</v>
      </c>
      <c r="N207">
        <v>6958</v>
      </c>
      <c r="O207">
        <v>37.18</v>
      </c>
      <c r="P207">
        <v>22.22</v>
      </c>
      <c r="Q207">
        <v>17.28</v>
      </c>
      <c r="R207">
        <v>28.37</v>
      </c>
      <c r="T207">
        <v>19.416</v>
      </c>
      <c r="U207">
        <v>6062</v>
      </c>
      <c r="V207">
        <v>22.48</v>
      </c>
      <c r="W207">
        <v>23.89</v>
      </c>
      <c r="X207">
        <v>15.06</v>
      </c>
      <c r="Y207">
        <v>28.36</v>
      </c>
      <c r="AA207">
        <v>19.418</v>
      </c>
      <c r="AB207">
        <v>5418</v>
      </c>
      <c r="AC207">
        <v>13.3</v>
      </c>
      <c r="AD207">
        <v>25.56</v>
      </c>
      <c r="AE207">
        <v>1.503</v>
      </c>
      <c r="AF207">
        <v>28.36</v>
      </c>
      <c r="AH207">
        <v>19.405</v>
      </c>
      <c r="AI207">
        <v>1850</v>
      </c>
      <c r="AJ207">
        <v>1.551</v>
      </c>
      <c r="AK207">
        <v>23.33</v>
      </c>
      <c r="AL207">
        <v>17.24</v>
      </c>
      <c r="AM207">
        <v>28.36</v>
      </c>
    </row>
    <row r="208" spans="13:39" ht="12.75">
      <c r="M208">
        <v>19.525</v>
      </c>
      <c r="N208">
        <v>6964</v>
      </c>
      <c r="O208">
        <v>37</v>
      </c>
      <c r="P208">
        <v>22.22</v>
      </c>
      <c r="Q208">
        <v>17.28</v>
      </c>
      <c r="R208">
        <v>28.37</v>
      </c>
      <c r="T208">
        <v>19.517</v>
      </c>
      <c r="U208">
        <v>6054</v>
      </c>
      <c r="V208">
        <v>22.55</v>
      </c>
      <c r="W208">
        <v>23.89</v>
      </c>
      <c r="X208">
        <v>15.03</v>
      </c>
      <c r="Y208">
        <v>28.36</v>
      </c>
      <c r="AA208">
        <v>19.519</v>
      </c>
      <c r="AB208">
        <v>5411</v>
      </c>
      <c r="AC208">
        <v>13.38</v>
      </c>
      <c r="AD208">
        <v>25.56</v>
      </c>
      <c r="AE208">
        <v>1.501</v>
      </c>
      <c r="AF208">
        <v>28.36</v>
      </c>
      <c r="AH208">
        <v>19.505</v>
      </c>
      <c r="AI208">
        <v>1861</v>
      </c>
      <c r="AJ208">
        <v>1.611</v>
      </c>
      <c r="AK208">
        <v>23.33</v>
      </c>
      <c r="AL208">
        <v>17.24</v>
      </c>
      <c r="AM208">
        <v>28.36</v>
      </c>
    </row>
    <row r="209" spans="13:39" ht="12.75">
      <c r="M209">
        <v>19.625</v>
      </c>
      <c r="N209">
        <v>6975</v>
      </c>
      <c r="O209">
        <v>36.84</v>
      </c>
      <c r="P209">
        <v>22.22</v>
      </c>
      <c r="Q209">
        <v>17.28</v>
      </c>
      <c r="R209">
        <v>28.37</v>
      </c>
      <c r="T209">
        <v>19.617</v>
      </c>
      <c r="U209">
        <v>6077</v>
      </c>
      <c r="V209">
        <v>22.82</v>
      </c>
      <c r="W209">
        <v>23.89</v>
      </c>
      <c r="X209">
        <v>14.99</v>
      </c>
      <c r="Y209">
        <v>28.36</v>
      </c>
      <c r="AA209">
        <v>19.62</v>
      </c>
      <c r="AB209">
        <v>5402</v>
      </c>
      <c r="AC209">
        <v>13.45</v>
      </c>
      <c r="AD209">
        <v>25.56</v>
      </c>
      <c r="AE209">
        <v>1.499</v>
      </c>
      <c r="AF209">
        <v>28.36</v>
      </c>
      <c r="AH209">
        <v>19.605</v>
      </c>
      <c r="AI209">
        <v>1876</v>
      </c>
      <c r="AJ209">
        <v>1.678</v>
      </c>
      <c r="AK209">
        <v>23.33</v>
      </c>
      <c r="AL209">
        <v>17.24</v>
      </c>
      <c r="AM209">
        <v>28.36</v>
      </c>
    </row>
    <row r="210" spans="13:39" ht="12.75">
      <c r="M210">
        <v>19.725</v>
      </c>
      <c r="N210">
        <v>6993</v>
      </c>
      <c r="O210">
        <v>36.75</v>
      </c>
      <c r="P210">
        <v>22.22</v>
      </c>
      <c r="Q210">
        <v>17.28</v>
      </c>
      <c r="R210">
        <v>28.37</v>
      </c>
      <c r="T210">
        <v>19.717</v>
      </c>
      <c r="U210">
        <v>6111</v>
      </c>
      <c r="V210">
        <v>23.08</v>
      </c>
      <c r="W210">
        <v>23.89</v>
      </c>
      <c r="X210">
        <v>14.96</v>
      </c>
      <c r="Y210">
        <v>28.36</v>
      </c>
      <c r="AA210">
        <v>19.72</v>
      </c>
      <c r="AB210">
        <v>5399</v>
      </c>
      <c r="AC210">
        <v>13.58</v>
      </c>
      <c r="AD210">
        <v>25.56</v>
      </c>
      <c r="AE210">
        <v>1.495</v>
      </c>
      <c r="AF210">
        <v>28.36</v>
      </c>
      <c r="AH210">
        <v>19.705</v>
      </c>
      <c r="AI210">
        <v>1890</v>
      </c>
      <c r="AJ210">
        <v>1.702</v>
      </c>
      <c r="AK210">
        <v>23.33</v>
      </c>
      <c r="AL210">
        <v>17.24</v>
      </c>
      <c r="AM210">
        <v>28.36</v>
      </c>
    </row>
    <row r="211" spans="13:39" ht="12.75">
      <c r="M211">
        <v>19.825</v>
      </c>
      <c r="N211">
        <v>7014</v>
      </c>
      <c r="O211">
        <v>36.79</v>
      </c>
      <c r="P211">
        <v>22.22</v>
      </c>
      <c r="Q211">
        <v>17.28</v>
      </c>
      <c r="R211">
        <v>28.37</v>
      </c>
      <c r="T211">
        <v>19.817</v>
      </c>
      <c r="U211">
        <v>6142</v>
      </c>
      <c r="V211">
        <v>23.15</v>
      </c>
      <c r="W211">
        <v>23.89</v>
      </c>
      <c r="X211">
        <v>14.93</v>
      </c>
      <c r="Y211">
        <v>28.36</v>
      </c>
      <c r="AA211">
        <v>19.821</v>
      </c>
      <c r="AB211">
        <v>5402</v>
      </c>
      <c r="AC211">
        <v>13.75</v>
      </c>
      <c r="AD211">
        <v>25.56</v>
      </c>
      <c r="AE211">
        <v>1.49</v>
      </c>
      <c r="AF211">
        <v>28.36</v>
      </c>
      <c r="AH211">
        <v>19.806</v>
      </c>
      <c r="AI211">
        <v>1900</v>
      </c>
      <c r="AJ211">
        <v>1.669</v>
      </c>
      <c r="AK211">
        <v>23.33</v>
      </c>
      <c r="AL211">
        <v>17.24</v>
      </c>
      <c r="AM211">
        <v>28.36</v>
      </c>
    </row>
    <row r="212" spans="13:39" ht="12.75">
      <c r="M212">
        <v>19.925</v>
      </c>
      <c r="N212">
        <v>7034</v>
      </c>
      <c r="O212">
        <v>36.91</v>
      </c>
      <c r="P212">
        <v>22.22</v>
      </c>
      <c r="Q212">
        <v>17.28</v>
      </c>
      <c r="R212">
        <v>28.37</v>
      </c>
      <c r="T212">
        <v>19.928</v>
      </c>
      <c r="U212">
        <v>6156</v>
      </c>
      <c r="V212">
        <v>23.1</v>
      </c>
      <c r="W212">
        <v>23.89</v>
      </c>
      <c r="X212">
        <v>14.89</v>
      </c>
      <c r="Y212">
        <v>28.36</v>
      </c>
      <c r="AA212">
        <v>19.921</v>
      </c>
      <c r="AB212">
        <v>5410</v>
      </c>
      <c r="AC212">
        <v>13.97</v>
      </c>
      <c r="AD212">
        <v>25.56</v>
      </c>
      <c r="AE212">
        <v>1.483</v>
      </c>
      <c r="AF212">
        <v>28.36</v>
      </c>
      <c r="AH212">
        <v>19.906</v>
      </c>
      <c r="AI212">
        <v>1896</v>
      </c>
      <c r="AJ212">
        <v>1.587</v>
      </c>
      <c r="AK212">
        <v>23.33</v>
      </c>
      <c r="AL212">
        <v>17.24</v>
      </c>
      <c r="AM212">
        <v>28.36</v>
      </c>
    </row>
    <row r="213" spans="13:39" ht="12.75">
      <c r="M213">
        <v>20.025</v>
      </c>
      <c r="N213">
        <v>7042</v>
      </c>
      <c r="O213">
        <v>37.04</v>
      </c>
      <c r="P213">
        <v>22.22</v>
      </c>
      <c r="Q213">
        <v>17.28</v>
      </c>
      <c r="R213">
        <v>28.37</v>
      </c>
      <c r="T213">
        <v>20.028</v>
      </c>
      <c r="U213">
        <v>6163</v>
      </c>
      <c r="V213">
        <v>23.14</v>
      </c>
      <c r="W213">
        <v>23.89</v>
      </c>
      <c r="X213">
        <v>14.85</v>
      </c>
      <c r="Y213">
        <v>28.36</v>
      </c>
      <c r="AA213">
        <v>20.021</v>
      </c>
      <c r="AB213">
        <v>5421</v>
      </c>
      <c r="AC213">
        <v>14.21</v>
      </c>
      <c r="AD213">
        <v>25.56</v>
      </c>
      <c r="AE213">
        <v>1.473</v>
      </c>
      <c r="AF213">
        <v>28.36</v>
      </c>
      <c r="AH213">
        <v>20.006</v>
      </c>
      <c r="AI213">
        <v>1887</v>
      </c>
      <c r="AJ213">
        <v>1.518</v>
      </c>
      <c r="AK213">
        <v>23.33</v>
      </c>
      <c r="AL213">
        <v>17.24</v>
      </c>
      <c r="AM213">
        <v>28.36</v>
      </c>
    </row>
    <row r="214" spans="13:39" ht="12.75">
      <c r="M214">
        <v>20.125</v>
      </c>
      <c r="N214">
        <v>7038</v>
      </c>
      <c r="O214">
        <v>37.13</v>
      </c>
      <c r="P214">
        <v>22.22</v>
      </c>
      <c r="Q214">
        <v>17.28</v>
      </c>
      <c r="R214">
        <v>28.37</v>
      </c>
      <c r="T214">
        <v>20.128</v>
      </c>
      <c r="U214">
        <v>6171</v>
      </c>
      <c r="V214">
        <v>23.19</v>
      </c>
      <c r="W214">
        <v>23.89</v>
      </c>
      <c r="X214">
        <v>14.82</v>
      </c>
      <c r="Y214">
        <v>28.36</v>
      </c>
      <c r="AA214">
        <v>20.121</v>
      </c>
      <c r="AB214">
        <v>5430</v>
      </c>
      <c r="AC214">
        <v>14.45</v>
      </c>
      <c r="AD214">
        <v>25.56</v>
      </c>
      <c r="AE214">
        <v>1.463</v>
      </c>
      <c r="AF214">
        <v>28.36</v>
      </c>
      <c r="AH214">
        <v>20.106</v>
      </c>
      <c r="AI214">
        <v>1877</v>
      </c>
      <c r="AJ214">
        <v>1.473</v>
      </c>
      <c r="AK214">
        <v>23.33</v>
      </c>
      <c r="AL214">
        <v>17.24</v>
      </c>
      <c r="AM214">
        <v>28.36</v>
      </c>
    </row>
    <row r="215" spans="13:39" ht="12.75">
      <c r="M215">
        <v>20.225</v>
      </c>
      <c r="N215">
        <v>7022</v>
      </c>
      <c r="O215">
        <v>37.17</v>
      </c>
      <c r="P215">
        <v>22.22</v>
      </c>
      <c r="Q215">
        <v>17.28</v>
      </c>
      <c r="R215">
        <v>28.37</v>
      </c>
      <c r="T215">
        <v>20.228</v>
      </c>
      <c r="U215">
        <v>6175</v>
      </c>
      <c r="V215">
        <v>23.21</v>
      </c>
      <c r="W215">
        <v>23.89</v>
      </c>
      <c r="X215">
        <v>14.78</v>
      </c>
      <c r="Y215">
        <v>28.36</v>
      </c>
      <c r="AA215">
        <v>20.221</v>
      </c>
      <c r="AB215">
        <v>5441</v>
      </c>
      <c r="AC215">
        <v>14.71</v>
      </c>
      <c r="AD215">
        <v>25.56</v>
      </c>
      <c r="AE215">
        <v>1.451</v>
      </c>
      <c r="AF215">
        <v>28.36</v>
      </c>
      <c r="AH215">
        <v>20.206</v>
      </c>
      <c r="AI215">
        <v>1864</v>
      </c>
      <c r="AJ215">
        <v>1.464</v>
      </c>
      <c r="AK215">
        <v>23.33</v>
      </c>
      <c r="AL215">
        <v>17.24</v>
      </c>
      <c r="AM215">
        <v>28.36</v>
      </c>
    </row>
    <row r="216" spans="13:39" ht="12.75">
      <c r="M216">
        <v>20.325</v>
      </c>
      <c r="N216">
        <v>6998</v>
      </c>
      <c r="O216">
        <v>37.14</v>
      </c>
      <c r="P216">
        <v>22.22</v>
      </c>
      <c r="Q216">
        <v>17.28</v>
      </c>
      <c r="R216">
        <v>28.37</v>
      </c>
      <c r="T216">
        <v>20.328</v>
      </c>
      <c r="U216">
        <v>6175</v>
      </c>
      <c r="V216">
        <v>23.14</v>
      </c>
      <c r="W216">
        <v>23.89</v>
      </c>
      <c r="X216">
        <v>14.76</v>
      </c>
      <c r="Y216">
        <v>28.36</v>
      </c>
      <c r="AA216">
        <v>20.321</v>
      </c>
      <c r="AB216">
        <v>5448</v>
      </c>
      <c r="AC216">
        <v>14.98</v>
      </c>
      <c r="AD216">
        <v>25.56</v>
      </c>
      <c r="AE216">
        <v>1.44</v>
      </c>
      <c r="AF216">
        <v>28.36</v>
      </c>
      <c r="AH216">
        <v>20.306</v>
      </c>
      <c r="AI216">
        <v>1859</v>
      </c>
      <c r="AJ216">
        <v>1.488</v>
      </c>
      <c r="AK216">
        <v>23.33</v>
      </c>
      <c r="AL216">
        <v>17.25</v>
      </c>
      <c r="AM216">
        <v>28.36</v>
      </c>
    </row>
    <row r="217" spans="13:39" ht="12.75">
      <c r="M217">
        <v>20.425</v>
      </c>
      <c r="N217">
        <v>6975</v>
      </c>
      <c r="O217">
        <v>37.05</v>
      </c>
      <c r="P217">
        <v>22.22</v>
      </c>
      <c r="Q217">
        <v>17.28</v>
      </c>
      <c r="R217">
        <v>28.37</v>
      </c>
      <c r="T217">
        <v>20.429</v>
      </c>
      <c r="U217">
        <v>6169</v>
      </c>
      <c r="V217">
        <v>23.04</v>
      </c>
      <c r="W217">
        <v>23.89</v>
      </c>
      <c r="X217">
        <v>14.73</v>
      </c>
      <c r="Y217">
        <v>28.36</v>
      </c>
      <c r="AA217">
        <v>20.421</v>
      </c>
      <c r="AB217">
        <v>5453</v>
      </c>
      <c r="AC217">
        <v>15.23</v>
      </c>
      <c r="AD217">
        <v>25.56</v>
      </c>
      <c r="AE217">
        <v>1.429</v>
      </c>
      <c r="AF217">
        <v>28.36</v>
      </c>
      <c r="AH217">
        <v>20.406</v>
      </c>
      <c r="AI217">
        <v>1860</v>
      </c>
      <c r="AJ217">
        <v>1.516</v>
      </c>
      <c r="AK217">
        <v>23.33</v>
      </c>
      <c r="AL217">
        <v>17.25</v>
      </c>
      <c r="AM217">
        <v>28.36</v>
      </c>
    </row>
    <row r="218" spans="13:39" ht="12.75">
      <c r="M218">
        <v>20.526</v>
      </c>
      <c r="N218">
        <v>6955</v>
      </c>
      <c r="O218">
        <v>36.92</v>
      </c>
      <c r="P218">
        <v>22.22</v>
      </c>
      <c r="Q218">
        <v>17.28</v>
      </c>
      <c r="R218">
        <v>28.37</v>
      </c>
      <c r="T218">
        <v>20.529</v>
      </c>
      <c r="U218">
        <v>6172</v>
      </c>
      <c r="V218">
        <v>23.17</v>
      </c>
      <c r="W218">
        <v>23.89</v>
      </c>
      <c r="X218">
        <v>14.71</v>
      </c>
      <c r="Y218">
        <v>28.36</v>
      </c>
      <c r="AA218">
        <v>20.521</v>
      </c>
      <c r="AB218">
        <v>5456</v>
      </c>
      <c r="AC218">
        <v>15.5</v>
      </c>
      <c r="AD218">
        <v>25.56</v>
      </c>
      <c r="AE218">
        <v>1.42</v>
      </c>
      <c r="AF218">
        <v>28.36</v>
      </c>
      <c r="AH218">
        <v>20.506</v>
      </c>
      <c r="AI218">
        <v>1866</v>
      </c>
      <c r="AJ218">
        <v>1.543</v>
      </c>
      <c r="AK218">
        <v>23.33</v>
      </c>
      <c r="AL218">
        <v>17.26</v>
      </c>
      <c r="AM218">
        <v>28.36</v>
      </c>
    </row>
    <row r="219" spans="13:39" ht="12.75">
      <c r="M219">
        <v>20.627</v>
      </c>
      <c r="N219">
        <v>6943</v>
      </c>
      <c r="O219">
        <v>36.78</v>
      </c>
      <c r="P219">
        <v>22.22</v>
      </c>
      <c r="Q219">
        <v>17.28</v>
      </c>
      <c r="R219">
        <v>28.37</v>
      </c>
      <c r="T219">
        <v>20.629</v>
      </c>
      <c r="U219">
        <v>6192</v>
      </c>
      <c r="V219">
        <v>23.53</v>
      </c>
      <c r="W219">
        <v>23.89</v>
      </c>
      <c r="X219">
        <v>14.69</v>
      </c>
      <c r="Y219">
        <v>28.36</v>
      </c>
      <c r="AA219">
        <v>20.621</v>
      </c>
      <c r="AB219">
        <v>5469</v>
      </c>
      <c r="AC219">
        <v>15.85</v>
      </c>
      <c r="AD219">
        <v>25.56</v>
      </c>
      <c r="AE219">
        <v>1.412</v>
      </c>
      <c r="AF219">
        <v>28.36</v>
      </c>
      <c r="AH219">
        <v>20.606</v>
      </c>
      <c r="AI219">
        <v>1875</v>
      </c>
      <c r="AJ219">
        <v>1.565</v>
      </c>
      <c r="AK219">
        <v>23.33</v>
      </c>
      <c r="AL219">
        <v>17.26</v>
      </c>
      <c r="AM219">
        <v>28.36</v>
      </c>
    </row>
    <row r="220" spans="13:39" ht="12.75">
      <c r="M220">
        <v>20.728</v>
      </c>
      <c r="N220">
        <v>6939</v>
      </c>
      <c r="O220">
        <v>36.71</v>
      </c>
      <c r="P220">
        <v>22.22</v>
      </c>
      <c r="Q220">
        <v>17.28</v>
      </c>
      <c r="R220">
        <v>28.37</v>
      </c>
      <c r="T220">
        <v>20.73</v>
      </c>
      <c r="U220">
        <v>6226</v>
      </c>
      <c r="V220">
        <v>24.11</v>
      </c>
      <c r="W220">
        <v>23.89</v>
      </c>
      <c r="X220">
        <v>14.66</v>
      </c>
      <c r="Y220">
        <v>28.36</v>
      </c>
      <c r="AA220">
        <v>20.721</v>
      </c>
      <c r="AB220">
        <v>5502</v>
      </c>
      <c r="AC220">
        <v>16.36</v>
      </c>
      <c r="AD220">
        <v>25.56</v>
      </c>
      <c r="AE220">
        <v>1.405</v>
      </c>
      <c r="AF220">
        <v>28.36</v>
      </c>
      <c r="AH220">
        <v>20.706</v>
      </c>
      <c r="AI220">
        <v>1884</v>
      </c>
      <c r="AJ220">
        <v>1.579</v>
      </c>
      <c r="AK220">
        <v>23.33</v>
      </c>
      <c r="AL220">
        <v>17.26</v>
      </c>
      <c r="AM220">
        <v>28.36</v>
      </c>
    </row>
    <row r="221" spans="13:39" ht="12.75">
      <c r="M221">
        <v>20.828</v>
      </c>
      <c r="N221">
        <v>6940</v>
      </c>
      <c r="O221">
        <v>36.74</v>
      </c>
      <c r="P221">
        <v>22.22</v>
      </c>
      <c r="Q221">
        <v>17.28</v>
      </c>
      <c r="R221">
        <v>28.37</v>
      </c>
      <c r="T221">
        <v>20.83</v>
      </c>
      <c r="U221">
        <v>6264</v>
      </c>
      <c r="V221">
        <v>24.71</v>
      </c>
      <c r="W221">
        <v>23.89</v>
      </c>
      <c r="X221">
        <v>14.64</v>
      </c>
      <c r="Y221">
        <v>28.36</v>
      </c>
      <c r="AA221">
        <v>20.821</v>
      </c>
      <c r="AB221">
        <v>5552</v>
      </c>
      <c r="AC221">
        <v>17.01</v>
      </c>
      <c r="AD221">
        <v>25.56</v>
      </c>
      <c r="AE221">
        <v>1.398</v>
      </c>
      <c r="AF221">
        <v>28.36</v>
      </c>
      <c r="AH221">
        <v>20.806</v>
      </c>
      <c r="AI221">
        <v>1890</v>
      </c>
      <c r="AJ221">
        <v>1.553</v>
      </c>
      <c r="AK221">
        <v>23.33</v>
      </c>
      <c r="AL221">
        <v>17.27</v>
      </c>
      <c r="AM221">
        <v>28.36</v>
      </c>
    </row>
    <row r="222" spans="13:39" ht="12.75">
      <c r="M222">
        <v>20.928</v>
      </c>
      <c r="N222">
        <v>6944</v>
      </c>
      <c r="O222">
        <v>36.86</v>
      </c>
      <c r="P222">
        <v>22.22</v>
      </c>
      <c r="Q222">
        <v>17.28</v>
      </c>
      <c r="R222">
        <v>28.37</v>
      </c>
      <c r="T222">
        <v>20.93</v>
      </c>
      <c r="U222">
        <v>6292</v>
      </c>
      <c r="V222">
        <v>25.17</v>
      </c>
      <c r="W222">
        <v>23.89</v>
      </c>
      <c r="X222">
        <v>14.62</v>
      </c>
      <c r="Y222">
        <v>28.36</v>
      </c>
      <c r="AA222">
        <v>20.921</v>
      </c>
      <c r="AB222">
        <v>5612</v>
      </c>
      <c r="AC222">
        <v>17.74</v>
      </c>
      <c r="AD222">
        <v>25.56</v>
      </c>
      <c r="AE222">
        <v>1.392</v>
      </c>
      <c r="AF222">
        <v>28.36</v>
      </c>
      <c r="AH222">
        <v>20.906</v>
      </c>
      <c r="AI222">
        <v>1894</v>
      </c>
      <c r="AJ222">
        <v>1.535</v>
      </c>
      <c r="AK222">
        <v>23.33</v>
      </c>
      <c r="AL222">
        <v>17.27</v>
      </c>
      <c r="AM222">
        <v>28.36</v>
      </c>
    </row>
    <row r="223" spans="13:39" ht="12.75">
      <c r="M223">
        <v>21.028</v>
      </c>
      <c r="N223">
        <v>6949</v>
      </c>
      <c r="O223">
        <v>37.04</v>
      </c>
      <c r="P223">
        <v>22.22</v>
      </c>
      <c r="Q223">
        <v>17.28</v>
      </c>
      <c r="R223">
        <v>28.37</v>
      </c>
      <c r="T223">
        <v>21.03</v>
      </c>
      <c r="U223">
        <v>6306</v>
      </c>
      <c r="V223">
        <v>25.49</v>
      </c>
      <c r="W223">
        <v>23.89</v>
      </c>
      <c r="X223">
        <v>14.59</v>
      </c>
      <c r="Y223">
        <v>28.36</v>
      </c>
      <c r="AA223">
        <v>21.022</v>
      </c>
      <c r="AB223">
        <v>5660</v>
      </c>
      <c r="AC223">
        <v>18.41</v>
      </c>
      <c r="AD223">
        <v>25.56</v>
      </c>
      <c r="AE223">
        <v>1.383</v>
      </c>
      <c r="AF223">
        <v>28.36</v>
      </c>
      <c r="AH223">
        <v>21.006</v>
      </c>
      <c r="AI223">
        <v>1899</v>
      </c>
      <c r="AJ223">
        <v>1.527</v>
      </c>
      <c r="AK223">
        <v>23.33</v>
      </c>
      <c r="AL223">
        <v>17.28</v>
      </c>
      <c r="AM223">
        <v>28.36</v>
      </c>
    </row>
    <row r="224" spans="13:39" ht="12.75">
      <c r="M224">
        <v>21.128</v>
      </c>
      <c r="N224">
        <v>6954</v>
      </c>
      <c r="O224">
        <v>37.22</v>
      </c>
      <c r="P224">
        <v>22.22</v>
      </c>
      <c r="Q224">
        <v>17.28</v>
      </c>
      <c r="R224">
        <v>28.37</v>
      </c>
      <c r="T224">
        <v>21.13</v>
      </c>
      <c r="U224">
        <v>6304</v>
      </c>
      <c r="V224">
        <v>25.67</v>
      </c>
      <c r="W224">
        <v>23.89</v>
      </c>
      <c r="X224">
        <v>14.56</v>
      </c>
      <c r="Y224">
        <v>28.36</v>
      </c>
      <c r="AA224">
        <v>21.122</v>
      </c>
      <c r="AB224">
        <v>5676</v>
      </c>
      <c r="AC224">
        <v>18.87</v>
      </c>
      <c r="AD224">
        <v>25.56</v>
      </c>
      <c r="AE224">
        <v>1.373</v>
      </c>
      <c r="AF224">
        <v>28.36</v>
      </c>
      <c r="AH224">
        <v>21.106</v>
      </c>
      <c r="AI224">
        <v>1900</v>
      </c>
      <c r="AJ224">
        <v>1.504</v>
      </c>
      <c r="AK224">
        <v>23.33</v>
      </c>
      <c r="AL224">
        <v>17.28</v>
      </c>
      <c r="AM224">
        <v>28.36</v>
      </c>
    </row>
    <row r="225" spans="13:39" ht="12.75">
      <c r="M225">
        <v>21.228</v>
      </c>
      <c r="N225">
        <v>6957</v>
      </c>
      <c r="O225">
        <v>37.36</v>
      </c>
      <c r="P225">
        <v>22.22</v>
      </c>
      <c r="Q225">
        <v>17.29</v>
      </c>
      <c r="R225">
        <v>28.37</v>
      </c>
      <c r="T225">
        <v>21.23</v>
      </c>
      <c r="U225">
        <v>6287</v>
      </c>
      <c r="V225">
        <v>25.73</v>
      </c>
      <c r="W225">
        <v>23.89</v>
      </c>
      <c r="X225">
        <v>14.54</v>
      </c>
      <c r="Y225">
        <v>28.36</v>
      </c>
      <c r="AA225">
        <v>21.222</v>
      </c>
      <c r="AB225">
        <v>5663</v>
      </c>
      <c r="AC225">
        <v>19.16</v>
      </c>
      <c r="AD225">
        <v>25.56</v>
      </c>
      <c r="AE225">
        <v>1.362</v>
      </c>
      <c r="AF225">
        <v>28.36</v>
      </c>
      <c r="AH225">
        <v>21.206</v>
      </c>
      <c r="AI225">
        <v>1894</v>
      </c>
      <c r="AJ225">
        <v>1.496</v>
      </c>
      <c r="AK225">
        <v>23.33</v>
      </c>
      <c r="AL225">
        <v>17.28</v>
      </c>
      <c r="AM225">
        <v>28.36</v>
      </c>
    </row>
    <row r="226" spans="13:39" ht="12.75">
      <c r="M226">
        <v>21.329</v>
      </c>
      <c r="N226">
        <v>6959</v>
      </c>
      <c r="O226">
        <v>37.48</v>
      </c>
      <c r="P226">
        <v>22.22</v>
      </c>
      <c r="Q226">
        <v>17.29</v>
      </c>
      <c r="R226">
        <v>28.37</v>
      </c>
      <c r="T226">
        <v>21.33</v>
      </c>
      <c r="U226">
        <v>6263</v>
      </c>
      <c r="V226">
        <v>25.74</v>
      </c>
      <c r="W226">
        <v>23.89</v>
      </c>
      <c r="X226">
        <v>14.51</v>
      </c>
      <c r="Y226">
        <v>28.36</v>
      </c>
      <c r="AA226">
        <v>21.323</v>
      </c>
      <c r="AB226">
        <v>5627</v>
      </c>
      <c r="AC226">
        <v>19.28</v>
      </c>
      <c r="AD226">
        <v>25.56</v>
      </c>
      <c r="AE226">
        <v>1.35</v>
      </c>
      <c r="AF226">
        <v>28.36</v>
      </c>
      <c r="AH226">
        <v>21.306</v>
      </c>
      <c r="AI226">
        <v>1877</v>
      </c>
      <c r="AJ226">
        <v>1.498</v>
      </c>
      <c r="AK226">
        <v>23.33</v>
      </c>
      <c r="AL226">
        <v>17.29</v>
      </c>
      <c r="AM226">
        <v>28.36</v>
      </c>
    </row>
    <row r="227" spans="13:39" ht="12.75">
      <c r="M227">
        <v>21.429</v>
      </c>
      <c r="N227">
        <v>6959</v>
      </c>
      <c r="O227">
        <v>37.54</v>
      </c>
      <c r="P227">
        <v>22.22</v>
      </c>
      <c r="Q227">
        <v>17.29</v>
      </c>
      <c r="R227">
        <v>28.37</v>
      </c>
      <c r="T227">
        <v>21.431</v>
      </c>
      <c r="U227">
        <v>6235</v>
      </c>
      <c r="V227">
        <v>25.7</v>
      </c>
      <c r="W227">
        <v>23.89</v>
      </c>
      <c r="X227">
        <v>14.49</v>
      </c>
      <c r="Y227">
        <v>28.36</v>
      </c>
      <c r="AA227">
        <v>21.423</v>
      </c>
      <c r="AB227">
        <v>5583</v>
      </c>
      <c r="AC227">
        <v>19.3</v>
      </c>
      <c r="AD227">
        <v>25.56</v>
      </c>
      <c r="AE227">
        <v>1.34</v>
      </c>
      <c r="AF227">
        <v>28.36</v>
      </c>
      <c r="AH227">
        <v>21.406</v>
      </c>
      <c r="AI227">
        <v>1853</v>
      </c>
      <c r="AJ227">
        <v>1.505</v>
      </c>
      <c r="AK227">
        <v>23.33</v>
      </c>
      <c r="AL227">
        <v>17.29</v>
      </c>
      <c r="AM227">
        <v>28.36</v>
      </c>
    </row>
    <row r="228" spans="13:39" ht="12.75">
      <c r="M228">
        <v>21.529</v>
      </c>
      <c r="N228">
        <v>6958</v>
      </c>
      <c r="O228">
        <v>37.53</v>
      </c>
      <c r="P228">
        <v>22.22</v>
      </c>
      <c r="Q228">
        <v>17.29</v>
      </c>
      <c r="R228">
        <v>28.37</v>
      </c>
      <c r="T228">
        <v>21.531</v>
      </c>
      <c r="U228">
        <v>6210</v>
      </c>
      <c r="V228">
        <v>25.65</v>
      </c>
      <c r="W228">
        <v>23.89</v>
      </c>
      <c r="X228">
        <v>14.47</v>
      </c>
      <c r="Y228">
        <v>28.36</v>
      </c>
      <c r="AA228">
        <v>21.523</v>
      </c>
      <c r="AB228">
        <v>5541</v>
      </c>
      <c r="AC228">
        <v>19.26</v>
      </c>
      <c r="AD228">
        <v>25.56</v>
      </c>
      <c r="AE228">
        <v>1.33</v>
      </c>
      <c r="AF228">
        <v>28.36</v>
      </c>
      <c r="AH228">
        <v>21.506</v>
      </c>
      <c r="AI228">
        <v>1836</v>
      </c>
      <c r="AJ228">
        <v>1.534</v>
      </c>
      <c r="AK228">
        <v>23.33</v>
      </c>
      <c r="AL228">
        <v>17.29</v>
      </c>
      <c r="AM228">
        <v>28.36</v>
      </c>
    </row>
    <row r="229" spans="13:39" ht="12.75">
      <c r="M229">
        <v>21.629</v>
      </c>
      <c r="N229">
        <v>6957</v>
      </c>
      <c r="O229">
        <v>37.44</v>
      </c>
      <c r="P229">
        <v>22.22</v>
      </c>
      <c r="Q229">
        <v>17.29</v>
      </c>
      <c r="R229">
        <v>28.37</v>
      </c>
      <c r="T229">
        <v>21.631</v>
      </c>
      <c r="U229">
        <v>6192</v>
      </c>
      <c r="V229">
        <v>25.6</v>
      </c>
      <c r="W229">
        <v>23.89</v>
      </c>
      <c r="X229">
        <v>14.45</v>
      </c>
      <c r="Y229">
        <v>28.36</v>
      </c>
      <c r="AA229">
        <v>21.623</v>
      </c>
      <c r="AB229">
        <v>5495</v>
      </c>
      <c r="AC229">
        <v>19.09</v>
      </c>
      <c r="AD229">
        <v>25.56</v>
      </c>
      <c r="AE229">
        <v>1.321</v>
      </c>
      <c r="AF229">
        <v>28.36</v>
      </c>
      <c r="AH229">
        <v>21.607</v>
      </c>
      <c r="AI229">
        <v>1828</v>
      </c>
      <c r="AJ229">
        <v>1.568</v>
      </c>
      <c r="AK229">
        <v>23.33</v>
      </c>
      <c r="AL229">
        <v>17.29</v>
      </c>
      <c r="AM229">
        <v>28.36</v>
      </c>
    </row>
    <row r="230" spans="13:39" ht="12.75">
      <c r="M230">
        <v>21.73</v>
      </c>
      <c r="N230">
        <v>6956</v>
      </c>
      <c r="O230">
        <v>37.28</v>
      </c>
      <c r="P230">
        <v>22.22</v>
      </c>
      <c r="Q230">
        <v>17.29</v>
      </c>
      <c r="R230">
        <v>28.37</v>
      </c>
      <c r="T230">
        <v>21.731</v>
      </c>
      <c r="U230">
        <v>6174</v>
      </c>
      <c r="V230">
        <v>25.48</v>
      </c>
      <c r="W230">
        <v>23.89</v>
      </c>
      <c r="X230">
        <v>14.43</v>
      </c>
      <c r="Y230">
        <v>28.36</v>
      </c>
      <c r="AA230">
        <v>21.723</v>
      </c>
      <c r="AB230">
        <v>5445</v>
      </c>
      <c r="AC230">
        <v>18.77</v>
      </c>
      <c r="AD230">
        <v>25.56</v>
      </c>
      <c r="AE230">
        <v>1.314</v>
      </c>
      <c r="AF230">
        <v>28.36</v>
      </c>
      <c r="AH230">
        <v>21.707</v>
      </c>
      <c r="AI230">
        <v>1832</v>
      </c>
      <c r="AJ230">
        <v>1.572</v>
      </c>
      <c r="AK230">
        <v>23.33</v>
      </c>
      <c r="AL230">
        <v>17.29</v>
      </c>
      <c r="AM230">
        <v>28.36</v>
      </c>
    </row>
    <row r="231" spans="13:39" ht="12.75">
      <c r="M231">
        <v>21.83</v>
      </c>
      <c r="N231">
        <v>6957</v>
      </c>
      <c r="O231">
        <v>37.1</v>
      </c>
      <c r="P231">
        <v>22.22</v>
      </c>
      <c r="Q231">
        <v>17.28</v>
      </c>
      <c r="R231">
        <v>28.37</v>
      </c>
      <c r="T231">
        <v>21.831</v>
      </c>
      <c r="U231">
        <v>6155</v>
      </c>
      <c r="V231">
        <v>25.32</v>
      </c>
      <c r="W231">
        <v>23.89</v>
      </c>
      <c r="X231">
        <v>14.4</v>
      </c>
      <c r="Y231">
        <v>28.36</v>
      </c>
      <c r="AA231">
        <v>21.823</v>
      </c>
      <c r="AB231">
        <v>5381</v>
      </c>
      <c r="AC231">
        <v>18.28</v>
      </c>
      <c r="AD231">
        <v>25.56</v>
      </c>
      <c r="AE231">
        <v>1.307</v>
      </c>
      <c r="AF231">
        <v>28.36</v>
      </c>
      <c r="AH231">
        <v>21.807</v>
      </c>
      <c r="AI231">
        <v>1843</v>
      </c>
      <c r="AJ231">
        <v>1.565</v>
      </c>
      <c r="AK231">
        <v>23.33</v>
      </c>
      <c r="AL231">
        <v>17.29</v>
      </c>
      <c r="AM231">
        <v>28.36</v>
      </c>
    </row>
    <row r="232" spans="13:39" ht="12.75">
      <c r="M232">
        <v>21.93</v>
      </c>
      <c r="N232">
        <v>6961</v>
      </c>
      <c r="O232">
        <v>36.94</v>
      </c>
      <c r="P232">
        <v>22.22</v>
      </c>
      <c r="Q232">
        <v>17.28</v>
      </c>
      <c r="R232">
        <v>28.37</v>
      </c>
      <c r="T232">
        <v>21.931</v>
      </c>
      <c r="U232">
        <v>6136</v>
      </c>
      <c r="V232">
        <v>25.1</v>
      </c>
      <c r="W232">
        <v>23.89</v>
      </c>
      <c r="X232">
        <v>14.38</v>
      </c>
      <c r="Y232">
        <v>28.36</v>
      </c>
      <c r="AA232">
        <v>21.924</v>
      </c>
      <c r="AB232">
        <v>5306</v>
      </c>
      <c r="AC232">
        <v>17.63</v>
      </c>
      <c r="AD232">
        <v>25.56</v>
      </c>
      <c r="AE232">
        <v>1.301</v>
      </c>
      <c r="AF232">
        <v>28.36</v>
      </c>
      <c r="AH232">
        <v>21.907</v>
      </c>
      <c r="AI232">
        <v>1859</v>
      </c>
      <c r="AJ232">
        <v>1.573</v>
      </c>
      <c r="AK232">
        <v>23.33</v>
      </c>
      <c r="AL232">
        <v>17.29</v>
      </c>
      <c r="AM232">
        <v>28.36</v>
      </c>
    </row>
    <row r="233" spans="13:39" ht="12.75">
      <c r="M233">
        <v>22.03</v>
      </c>
      <c r="N233">
        <v>6967</v>
      </c>
      <c r="O233">
        <v>36.82</v>
      </c>
      <c r="P233">
        <v>22.22</v>
      </c>
      <c r="Q233">
        <v>17.28</v>
      </c>
      <c r="R233">
        <v>28.37</v>
      </c>
      <c r="T233">
        <v>22.031</v>
      </c>
      <c r="U233">
        <v>6119</v>
      </c>
      <c r="V233">
        <v>24.84</v>
      </c>
      <c r="W233">
        <v>23.89</v>
      </c>
      <c r="X233">
        <v>14.37</v>
      </c>
      <c r="Y233">
        <v>28.36</v>
      </c>
      <c r="AA233">
        <v>22.024</v>
      </c>
      <c r="AB233">
        <v>5226</v>
      </c>
      <c r="AC233">
        <v>16.93</v>
      </c>
      <c r="AD233">
        <v>25.56</v>
      </c>
      <c r="AE233">
        <v>1.294</v>
      </c>
      <c r="AF233">
        <v>28.36</v>
      </c>
      <c r="AH233">
        <v>22.007</v>
      </c>
      <c r="AI233">
        <v>1885</v>
      </c>
      <c r="AJ233">
        <v>1.572</v>
      </c>
      <c r="AK233">
        <v>23.33</v>
      </c>
      <c r="AL233">
        <v>17.29</v>
      </c>
      <c r="AM233">
        <v>28.36</v>
      </c>
    </row>
    <row r="234" spans="13:39" ht="12.75">
      <c r="M234">
        <v>22.13</v>
      </c>
      <c r="N234">
        <v>6975</v>
      </c>
      <c r="O234">
        <v>36.77</v>
      </c>
      <c r="P234">
        <v>22.22</v>
      </c>
      <c r="Q234">
        <v>17.28</v>
      </c>
      <c r="R234">
        <v>28.37</v>
      </c>
      <c r="T234">
        <v>22.131</v>
      </c>
      <c r="U234">
        <v>6115</v>
      </c>
      <c r="V234">
        <v>24.67</v>
      </c>
      <c r="W234">
        <v>23.89</v>
      </c>
      <c r="X234">
        <v>14.35</v>
      </c>
      <c r="Y234">
        <v>28.36</v>
      </c>
      <c r="AA234">
        <v>22.124</v>
      </c>
      <c r="AB234">
        <v>5145</v>
      </c>
      <c r="AC234">
        <v>16.14</v>
      </c>
      <c r="AD234">
        <v>25.56</v>
      </c>
      <c r="AE234">
        <v>1.285</v>
      </c>
      <c r="AF234">
        <v>28.36</v>
      </c>
      <c r="AH234">
        <v>22.107</v>
      </c>
      <c r="AI234">
        <v>1913</v>
      </c>
      <c r="AJ234">
        <v>1.552</v>
      </c>
      <c r="AK234">
        <v>23.33</v>
      </c>
      <c r="AL234">
        <v>17.29</v>
      </c>
      <c r="AM234">
        <v>28.36</v>
      </c>
    </row>
    <row r="235" spans="13:39" ht="12.75">
      <c r="M235">
        <v>22.23</v>
      </c>
      <c r="N235">
        <v>6984</v>
      </c>
      <c r="O235">
        <v>36.76</v>
      </c>
      <c r="P235">
        <v>22.22</v>
      </c>
      <c r="Q235">
        <v>17.28</v>
      </c>
      <c r="R235">
        <v>28.37</v>
      </c>
      <c r="T235">
        <v>22.231</v>
      </c>
      <c r="U235">
        <v>6120</v>
      </c>
      <c r="V235">
        <v>24.6</v>
      </c>
      <c r="W235">
        <v>23.89</v>
      </c>
      <c r="X235">
        <v>14.34</v>
      </c>
      <c r="Y235">
        <v>28.36</v>
      </c>
      <c r="AA235">
        <v>22.224</v>
      </c>
      <c r="AB235">
        <v>5066</v>
      </c>
      <c r="AC235">
        <v>15.22</v>
      </c>
      <c r="AD235">
        <v>25.56</v>
      </c>
      <c r="AE235">
        <v>1.275</v>
      </c>
      <c r="AF235">
        <v>28.36</v>
      </c>
      <c r="AH235">
        <v>22.207</v>
      </c>
      <c r="AI235">
        <v>1932</v>
      </c>
      <c r="AJ235">
        <v>1.506</v>
      </c>
      <c r="AK235">
        <v>23.33</v>
      </c>
      <c r="AL235">
        <v>17.29</v>
      </c>
      <c r="AM235">
        <v>28.36</v>
      </c>
    </row>
    <row r="236" spans="13:39" ht="12.75">
      <c r="M236">
        <v>22.33</v>
      </c>
      <c r="N236">
        <v>6990</v>
      </c>
      <c r="O236">
        <v>36.78</v>
      </c>
      <c r="P236">
        <v>22.22</v>
      </c>
      <c r="Q236">
        <v>17.28</v>
      </c>
      <c r="R236">
        <v>28.37</v>
      </c>
      <c r="T236">
        <v>22.331</v>
      </c>
      <c r="U236">
        <v>6127</v>
      </c>
      <c r="V236">
        <v>24.59</v>
      </c>
      <c r="W236">
        <v>23.89</v>
      </c>
      <c r="X236">
        <v>14.32</v>
      </c>
      <c r="Y236">
        <v>28.36</v>
      </c>
      <c r="AA236">
        <v>22.324</v>
      </c>
      <c r="AB236">
        <v>4985</v>
      </c>
      <c r="AC236">
        <v>14.07</v>
      </c>
      <c r="AD236">
        <v>25.56</v>
      </c>
      <c r="AE236">
        <v>1.263</v>
      </c>
      <c r="AF236">
        <v>28.36</v>
      </c>
      <c r="AH236">
        <v>22.307</v>
      </c>
      <c r="AI236">
        <v>1936</v>
      </c>
      <c r="AJ236">
        <v>1.428</v>
      </c>
      <c r="AK236">
        <v>23.33</v>
      </c>
      <c r="AL236">
        <v>17.29</v>
      </c>
      <c r="AM236">
        <v>28.36</v>
      </c>
    </row>
    <row r="237" spans="13:39" ht="12.75">
      <c r="M237">
        <v>22.43</v>
      </c>
      <c r="N237">
        <v>6990</v>
      </c>
      <c r="O237">
        <v>36.82</v>
      </c>
      <c r="P237">
        <v>22.22</v>
      </c>
      <c r="Q237">
        <v>17.28</v>
      </c>
      <c r="R237">
        <v>28.37</v>
      </c>
      <c r="T237">
        <v>22.431</v>
      </c>
      <c r="U237">
        <v>6133</v>
      </c>
      <c r="V237">
        <v>24.62</v>
      </c>
      <c r="W237">
        <v>23.89</v>
      </c>
      <c r="X237">
        <v>14.3</v>
      </c>
      <c r="Y237">
        <v>28.36</v>
      </c>
      <c r="AA237">
        <v>22.424</v>
      </c>
      <c r="AB237">
        <v>4892</v>
      </c>
      <c r="AC237">
        <v>12.54</v>
      </c>
      <c r="AD237">
        <v>25.56</v>
      </c>
      <c r="AE237">
        <v>1.249</v>
      </c>
      <c r="AF237">
        <v>28.36</v>
      </c>
      <c r="AH237">
        <v>22.407</v>
      </c>
      <c r="AI237">
        <v>1917</v>
      </c>
      <c r="AJ237">
        <v>1.372</v>
      </c>
      <c r="AK237">
        <v>23.33</v>
      </c>
      <c r="AL237">
        <v>17.29</v>
      </c>
      <c r="AM237">
        <v>28.36</v>
      </c>
    </row>
    <row r="238" spans="13:39" ht="12.75">
      <c r="M238">
        <v>22.53</v>
      </c>
      <c r="N238">
        <v>6985</v>
      </c>
      <c r="O238">
        <v>36.87</v>
      </c>
      <c r="P238">
        <v>22.22</v>
      </c>
      <c r="Q238">
        <v>17.28</v>
      </c>
      <c r="R238">
        <v>28.37</v>
      </c>
      <c r="T238">
        <v>22.532</v>
      </c>
      <c r="U238">
        <v>6132</v>
      </c>
      <c r="V238">
        <v>24.59</v>
      </c>
      <c r="W238">
        <v>23.89</v>
      </c>
      <c r="X238">
        <v>14.28</v>
      </c>
      <c r="Y238">
        <v>28.36</v>
      </c>
      <c r="AA238">
        <v>22.524</v>
      </c>
      <c r="AB238">
        <v>4782</v>
      </c>
      <c r="AC238">
        <v>10.8</v>
      </c>
      <c r="AD238">
        <v>25.56</v>
      </c>
      <c r="AE238">
        <v>1.235</v>
      </c>
      <c r="AF238">
        <v>28.36</v>
      </c>
      <c r="AH238">
        <v>22.507</v>
      </c>
      <c r="AI238">
        <v>1892</v>
      </c>
      <c r="AJ238">
        <v>1.356</v>
      </c>
      <c r="AK238">
        <v>23.33</v>
      </c>
      <c r="AL238">
        <v>17.29</v>
      </c>
      <c r="AM238">
        <v>28.36</v>
      </c>
    </row>
    <row r="239" spans="13:39" ht="12.75">
      <c r="M239">
        <v>22.63</v>
      </c>
      <c r="N239">
        <v>6980</v>
      </c>
      <c r="O239">
        <v>36.94</v>
      </c>
      <c r="P239">
        <v>22.22</v>
      </c>
      <c r="Q239">
        <v>17.28</v>
      </c>
      <c r="R239">
        <v>28.37</v>
      </c>
      <c r="T239">
        <v>22.632</v>
      </c>
      <c r="U239">
        <v>6120</v>
      </c>
      <c r="V239">
        <v>24.41</v>
      </c>
      <c r="W239">
        <v>23.89</v>
      </c>
      <c r="X239">
        <v>14.26</v>
      </c>
      <c r="Y239">
        <v>28.36</v>
      </c>
      <c r="AA239">
        <v>22.624</v>
      </c>
      <c r="AB239">
        <v>4677</v>
      </c>
      <c r="AC239">
        <v>9.069</v>
      </c>
      <c r="AD239">
        <v>25.56</v>
      </c>
      <c r="AE239">
        <v>1.222</v>
      </c>
      <c r="AF239">
        <v>28.36</v>
      </c>
      <c r="AH239">
        <v>22.608</v>
      </c>
      <c r="AI239">
        <v>1873</v>
      </c>
      <c r="AJ239">
        <v>1.325</v>
      </c>
      <c r="AK239">
        <v>23.33</v>
      </c>
      <c r="AL239">
        <v>17.28</v>
      </c>
      <c r="AM239">
        <v>28.36</v>
      </c>
    </row>
    <row r="240" spans="13:39" ht="12.75">
      <c r="M240">
        <v>22.73</v>
      </c>
      <c r="N240">
        <v>6976</v>
      </c>
      <c r="O240">
        <v>37.05</v>
      </c>
      <c r="P240">
        <v>22.22</v>
      </c>
      <c r="Q240">
        <v>17.28</v>
      </c>
      <c r="R240">
        <v>28.37</v>
      </c>
      <c r="T240">
        <v>22.732</v>
      </c>
      <c r="U240">
        <v>6100</v>
      </c>
      <c r="V240">
        <v>24.15</v>
      </c>
      <c r="W240">
        <v>23.89</v>
      </c>
      <c r="X240">
        <v>14.25</v>
      </c>
      <c r="Y240">
        <v>28.36</v>
      </c>
      <c r="AA240">
        <v>22.724</v>
      </c>
      <c r="AB240">
        <v>4608</v>
      </c>
      <c r="AC240">
        <v>7.635</v>
      </c>
      <c r="AD240">
        <v>25.56</v>
      </c>
      <c r="AE240">
        <v>1.211</v>
      </c>
      <c r="AF240">
        <v>28.36</v>
      </c>
      <c r="AH240">
        <v>22.708</v>
      </c>
      <c r="AI240">
        <v>1858</v>
      </c>
      <c r="AJ240">
        <v>1.269</v>
      </c>
      <c r="AK240">
        <v>23.33</v>
      </c>
      <c r="AL240">
        <v>17.28</v>
      </c>
      <c r="AM240">
        <v>28.36</v>
      </c>
    </row>
    <row r="241" spans="13:39" ht="12.75">
      <c r="M241">
        <v>22.83</v>
      </c>
      <c r="N241">
        <v>6976</v>
      </c>
      <c r="O241">
        <v>37.15</v>
      </c>
      <c r="P241">
        <v>22.22</v>
      </c>
      <c r="Q241">
        <v>17.28</v>
      </c>
      <c r="R241">
        <v>28.37</v>
      </c>
      <c r="T241">
        <v>22.832</v>
      </c>
      <c r="U241">
        <v>6076</v>
      </c>
      <c r="V241">
        <v>23.81</v>
      </c>
      <c r="W241">
        <v>23.89</v>
      </c>
      <c r="X241">
        <v>14.23</v>
      </c>
      <c r="Y241">
        <v>28.36</v>
      </c>
      <c r="AA241">
        <v>22.824</v>
      </c>
      <c r="AB241">
        <v>4603</v>
      </c>
      <c r="AC241">
        <v>6.71</v>
      </c>
      <c r="AD241">
        <v>25.56</v>
      </c>
      <c r="AE241">
        <v>1.202</v>
      </c>
      <c r="AF241">
        <v>28.36</v>
      </c>
      <c r="AH241">
        <v>22.808</v>
      </c>
      <c r="AI241">
        <v>1854</v>
      </c>
      <c r="AJ241">
        <v>1.211</v>
      </c>
      <c r="AK241">
        <v>23.33</v>
      </c>
      <c r="AL241">
        <v>17.27</v>
      </c>
      <c r="AM241">
        <v>28.36</v>
      </c>
    </row>
    <row r="242" spans="13:39" ht="12.75">
      <c r="M242">
        <v>22.93</v>
      </c>
      <c r="N242">
        <v>6975</v>
      </c>
      <c r="O242">
        <v>37.24</v>
      </c>
      <c r="P242">
        <v>22.22</v>
      </c>
      <c r="Q242">
        <v>17.28</v>
      </c>
      <c r="R242">
        <v>28.37</v>
      </c>
      <c r="T242">
        <v>22.932</v>
      </c>
      <c r="U242">
        <v>6060</v>
      </c>
      <c r="V242">
        <v>23.52</v>
      </c>
      <c r="W242">
        <v>23.89</v>
      </c>
      <c r="X242">
        <v>14.22</v>
      </c>
      <c r="Y242">
        <v>28.36</v>
      </c>
      <c r="AA242">
        <v>22.925</v>
      </c>
      <c r="AB242">
        <v>4674</v>
      </c>
      <c r="AC242">
        <v>6.372</v>
      </c>
      <c r="AD242">
        <v>25.56</v>
      </c>
      <c r="AE242">
        <v>1.193</v>
      </c>
      <c r="AF242">
        <v>28.36</v>
      </c>
      <c r="AH242">
        <v>22.908</v>
      </c>
      <c r="AI242">
        <v>1857</v>
      </c>
      <c r="AJ242">
        <v>1.166</v>
      </c>
      <c r="AK242">
        <v>23.33</v>
      </c>
      <c r="AL242">
        <v>17.27</v>
      </c>
      <c r="AM242">
        <v>28.36</v>
      </c>
    </row>
    <row r="243" spans="13:39" ht="12.75">
      <c r="M243">
        <v>23.03</v>
      </c>
      <c r="N243">
        <v>6970</v>
      </c>
      <c r="O243">
        <v>37.27</v>
      </c>
      <c r="P243">
        <v>22.22</v>
      </c>
      <c r="Q243">
        <v>17.28</v>
      </c>
      <c r="R243">
        <v>28.37</v>
      </c>
      <c r="T243">
        <v>23.032</v>
      </c>
      <c r="U243">
        <v>6066</v>
      </c>
      <c r="V243">
        <v>23.36</v>
      </c>
      <c r="W243">
        <v>23.89</v>
      </c>
      <c r="X243">
        <v>14.21</v>
      </c>
      <c r="Y243">
        <v>28.36</v>
      </c>
      <c r="AA243">
        <v>23.025</v>
      </c>
      <c r="AB243">
        <v>4798</v>
      </c>
      <c r="AC243">
        <v>6.72</v>
      </c>
      <c r="AD243">
        <v>25.56</v>
      </c>
      <c r="AE243">
        <v>1.184</v>
      </c>
      <c r="AF243">
        <v>28.36</v>
      </c>
      <c r="AH243">
        <v>23.008</v>
      </c>
      <c r="AI243">
        <v>1869</v>
      </c>
      <c r="AJ243">
        <v>1.166</v>
      </c>
      <c r="AK243">
        <v>23.33</v>
      </c>
      <c r="AL243">
        <v>17.27</v>
      </c>
      <c r="AM243">
        <v>28.36</v>
      </c>
    </row>
    <row r="244" spans="13:39" ht="12.75">
      <c r="M244">
        <v>23.13</v>
      </c>
      <c r="N244">
        <v>6961</v>
      </c>
      <c r="O244">
        <v>37.24</v>
      </c>
      <c r="P244">
        <v>22.22</v>
      </c>
      <c r="Q244">
        <v>17.28</v>
      </c>
      <c r="R244">
        <v>28.37</v>
      </c>
      <c r="T244">
        <v>23.133</v>
      </c>
      <c r="U244">
        <v>6086</v>
      </c>
      <c r="V244">
        <v>23.3</v>
      </c>
      <c r="W244">
        <v>23.89</v>
      </c>
      <c r="X244">
        <v>14.2</v>
      </c>
      <c r="Y244">
        <v>28.36</v>
      </c>
      <c r="AA244">
        <v>23.125</v>
      </c>
      <c r="AB244">
        <v>4952</v>
      </c>
      <c r="AC244">
        <v>7.797</v>
      </c>
      <c r="AD244">
        <v>25.56</v>
      </c>
      <c r="AE244">
        <v>1.176</v>
      </c>
      <c r="AF244">
        <v>28.36</v>
      </c>
      <c r="AH244">
        <v>23.108</v>
      </c>
      <c r="AI244">
        <v>1890</v>
      </c>
      <c r="AJ244">
        <v>1.187</v>
      </c>
      <c r="AK244">
        <v>23.33</v>
      </c>
      <c r="AL244">
        <v>17.26</v>
      </c>
      <c r="AM244">
        <v>28.36</v>
      </c>
    </row>
    <row r="245" spans="13:39" ht="12.75">
      <c r="M245">
        <v>23.231</v>
      </c>
      <c r="N245">
        <v>6951</v>
      </c>
      <c r="O245">
        <v>37.19</v>
      </c>
      <c r="P245">
        <v>22.22</v>
      </c>
      <c r="Q245">
        <v>17.27</v>
      </c>
      <c r="R245">
        <v>28.37</v>
      </c>
      <c r="T245">
        <v>23.233</v>
      </c>
      <c r="U245">
        <v>6114</v>
      </c>
      <c r="V245">
        <v>23.28</v>
      </c>
      <c r="W245">
        <v>23.89</v>
      </c>
      <c r="X245">
        <v>14.2</v>
      </c>
      <c r="Y245">
        <v>28.36</v>
      </c>
      <c r="AA245">
        <v>23.225</v>
      </c>
      <c r="AB245">
        <v>5130</v>
      </c>
      <c r="AC245">
        <v>9.489</v>
      </c>
      <c r="AD245">
        <v>25.56</v>
      </c>
      <c r="AE245">
        <v>1.17</v>
      </c>
      <c r="AF245">
        <v>28.36</v>
      </c>
      <c r="AH245">
        <v>23.208</v>
      </c>
      <c r="AI245">
        <v>1910</v>
      </c>
      <c r="AJ245">
        <v>1.169</v>
      </c>
      <c r="AK245">
        <v>23.33</v>
      </c>
      <c r="AL245">
        <v>17.26</v>
      </c>
      <c r="AM245">
        <v>28.36</v>
      </c>
    </row>
    <row r="246" spans="13:39" ht="12.75">
      <c r="M246">
        <v>23.331</v>
      </c>
      <c r="N246">
        <v>6944</v>
      </c>
      <c r="O246">
        <v>37.12</v>
      </c>
      <c r="P246">
        <v>22.22</v>
      </c>
      <c r="Q246">
        <v>17.27</v>
      </c>
      <c r="R246">
        <v>28.37</v>
      </c>
      <c r="T246">
        <v>23.334</v>
      </c>
      <c r="U246">
        <v>6137</v>
      </c>
      <c r="V246">
        <v>23.3</v>
      </c>
      <c r="W246">
        <v>23.89</v>
      </c>
      <c r="X246">
        <v>14.19</v>
      </c>
      <c r="Y246">
        <v>28.36</v>
      </c>
      <c r="AA246">
        <v>23.325</v>
      </c>
      <c r="AB246">
        <v>5318</v>
      </c>
      <c r="AC246">
        <v>11.44</v>
      </c>
      <c r="AD246">
        <v>25.56</v>
      </c>
      <c r="AE246">
        <v>1.165</v>
      </c>
      <c r="AF246">
        <v>28.36</v>
      </c>
      <c r="AH246">
        <v>23.308</v>
      </c>
      <c r="AI246">
        <v>1914</v>
      </c>
      <c r="AJ246">
        <v>1.134</v>
      </c>
      <c r="AK246">
        <v>23.33</v>
      </c>
      <c r="AL246">
        <v>17.26</v>
      </c>
      <c r="AM246">
        <v>28.36</v>
      </c>
    </row>
    <row r="247" spans="13:39" ht="12.75">
      <c r="M247">
        <v>23.431</v>
      </c>
      <c r="N247">
        <v>6943</v>
      </c>
      <c r="O247">
        <v>37.08</v>
      </c>
      <c r="P247">
        <v>22.22</v>
      </c>
      <c r="Q247">
        <v>17.27</v>
      </c>
      <c r="R247">
        <v>28.37</v>
      </c>
      <c r="T247">
        <v>23.434</v>
      </c>
      <c r="U247">
        <v>6154</v>
      </c>
      <c r="V247">
        <v>23.47</v>
      </c>
      <c r="W247">
        <v>23.89</v>
      </c>
      <c r="X247">
        <v>14.18</v>
      </c>
      <c r="Y247">
        <v>28.36</v>
      </c>
      <c r="AA247">
        <v>23.425</v>
      </c>
      <c r="AB247">
        <v>5501</v>
      </c>
      <c r="AC247">
        <v>13.07</v>
      </c>
      <c r="AD247">
        <v>25.56</v>
      </c>
      <c r="AE247">
        <v>1.164</v>
      </c>
      <c r="AF247">
        <v>28.36</v>
      </c>
      <c r="AH247">
        <v>23.408</v>
      </c>
      <c r="AI247">
        <v>1908</v>
      </c>
      <c r="AJ247">
        <v>1.131</v>
      </c>
      <c r="AK247">
        <v>23.33</v>
      </c>
      <c r="AL247">
        <v>17.26</v>
      </c>
      <c r="AM247">
        <v>28.36</v>
      </c>
    </row>
    <row r="248" spans="13:39" ht="12.75">
      <c r="M248">
        <v>23.531</v>
      </c>
      <c r="N248">
        <v>6948</v>
      </c>
      <c r="O248">
        <v>37.07</v>
      </c>
      <c r="P248">
        <v>22.22</v>
      </c>
      <c r="Q248">
        <v>17.27</v>
      </c>
      <c r="R248">
        <v>28.37</v>
      </c>
      <c r="T248">
        <v>23.535</v>
      </c>
      <c r="U248">
        <v>6174</v>
      </c>
      <c r="V248">
        <v>23.82</v>
      </c>
      <c r="W248">
        <v>23.89</v>
      </c>
      <c r="X248">
        <v>14.17</v>
      </c>
      <c r="Y248">
        <v>28.36</v>
      </c>
      <c r="AA248">
        <v>23.525</v>
      </c>
      <c r="AB248">
        <v>5645</v>
      </c>
      <c r="AC248">
        <v>13.94</v>
      </c>
      <c r="AD248">
        <v>25.56</v>
      </c>
      <c r="AE248">
        <v>1.163</v>
      </c>
      <c r="AF248">
        <v>28.36</v>
      </c>
      <c r="AH248">
        <v>23.509</v>
      </c>
      <c r="AI248">
        <v>1899</v>
      </c>
      <c r="AJ248">
        <v>1.163</v>
      </c>
      <c r="AK248">
        <v>23.33</v>
      </c>
      <c r="AL248">
        <v>17.26</v>
      </c>
      <c r="AM248">
        <v>28.36</v>
      </c>
    </row>
    <row r="249" spans="13:39" ht="12.75">
      <c r="M249">
        <v>23.631</v>
      </c>
      <c r="N249">
        <v>6954</v>
      </c>
      <c r="O249">
        <v>37.06</v>
      </c>
      <c r="P249">
        <v>22.22</v>
      </c>
      <c r="Q249">
        <v>17.27</v>
      </c>
      <c r="R249">
        <v>28.37</v>
      </c>
      <c r="T249">
        <v>23.635</v>
      </c>
      <c r="U249">
        <v>6197</v>
      </c>
      <c r="V249">
        <v>24.28</v>
      </c>
      <c r="W249">
        <v>23.89</v>
      </c>
      <c r="X249">
        <v>14.16</v>
      </c>
      <c r="Y249">
        <v>28.36</v>
      </c>
      <c r="AA249">
        <v>23.625</v>
      </c>
      <c r="AB249">
        <v>5711</v>
      </c>
      <c r="AC249">
        <v>13.86</v>
      </c>
      <c r="AD249">
        <v>25.56</v>
      </c>
      <c r="AE249">
        <v>1.16</v>
      </c>
      <c r="AF249">
        <v>28.36</v>
      </c>
      <c r="AH249">
        <v>23.609</v>
      </c>
      <c r="AI249">
        <v>1888</v>
      </c>
      <c r="AJ249">
        <v>1.212</v>
      </c>
      <c r="AK249">
        <v>23.33</v>
      </c>
      <c r="AL249">
        <v>17.25</v>
      </c>
      <c r="AM249">
        <v>28.36</v>
      </c>
    </row>
    <row r="250" spans="13:39" ht="12.75">
      <c r="M250">
        <v>23.731</v>
      </c>
      <c r="N250">
        <v>6962</v>
      </c>
      <c r="O250">
        <v>37.1</v>
      </c>
      <c r="P250">
        <v>22.22</v>
      </c>
      <c r="Q250">
        <v>17.27</v>
      </c>
      <c r="R250">
        <v>28.37</v>
      </c>
      <c r="T250">
        <v>23.735</v>
      </c>
      <c r="U250">
        <v>6220</v>
      </c>
      <c r="V250">
        <v>24.72</v>
      </c>
      <c r="W250">
        <v>23.89</v>
      </c>
      <c r="X250">
        <v>14.15</v>
      </c>
      <c r="Y250">
        <v>28.36</v>
      </c>
      <c r="AA250">
        <v>23.725</v>
      </c>
      <c r="AB250">
        <v>5684</v>
      </c>
      <c r="AC250">
        <v>13.06</v>
      </c>
      <c r="AD250">
        <v>25.56</v>
      </c>
      <c r="AE250">
        <v>1.154</v>
      </c>
      <c r="AF250">
        <v>28.36</v>
      </c>
      <c r="AH250">
        <v>23.709</v>
      </c>
      <c r="AI250">
        <v>1893</v>
      </c>
      <c r="AJ250">
        <v>1.256</v>
      </c>
      <c r="AK250">
        <v>23.33</v>
      </c>
      <c r="AL250">
        <v>17.25</v>
      </c>
      <c r="AM250">
        <v>28.36</v>
      </c>
    </row>
    <row r="251" spans="13:39" ht="12.75">
      <c r="M251">
        <v>23.831</v>
      </c>
      <c r="N251">
        <v>6969</v>
      </c>
      <c r="O251">
        <v>37.16</v>
      </c>
      <c r="P251">
        <v>22.22</v>
      </c>
      <c r="Q251">
        <v>17.27</v>
      </c>
      <c r="R251">
        <v>28.37</v>
      </c>
      <c r="T251">
        <v>23.835</v>
      </c>
      <c r="U251">
        <v>6235</v>
      </c>
      <c r="V251">
        <v>25.02</v>
      </c>
      <c r="W251">
        <v>23.89</v>
      </c>
      <c r="X251">
        <v>14.14</v>
      </c>
      <c r="Y251">
        <v>28.36</v>
      </c>
      <c r="AA251">
        <v>23.825</v>
      </c>
      <c r="AB251">
        <v>5573</v>
      </c>
      <c r="AC251">
        <v>11.84</v>
      </c>
      <c r="AD251">
        <v>25.56</v>
      </c>
      <c r="AE251">
        <v>1.144</v>
      </c>
      <c r="AF251">
        <v>28.36</v>
      </c>
      <c r="AH251">
        <v>23.809</v>
      </c>
      <c r="AI251">
        <v>1892</v>
      </c>
      <c r="AJ251">
        <v>1.238</v>
      </c>
      <c r="AK251">
        <v>23.33</v>
      </c>
      <c r="AL251">
        <v>17.25</v>
      </c>
      <c r="AM251">
        <v>28.36</v>
      </c>
    </row>
    <row r="252" spans="13:39" ht="12.75">
      <c r="M252">
        <v>23.931</v>
      </c>
      <c r="N252">
        <v>6976</v>
      </c>
      <c r="O252">
        <v>37.25</v>
      </c>
      <c r="P252">
        <v>22.22</v>
      </c>
      <c r="Q252">
        <v>17.27</v>
      </c>
      <c r="R252">
        <v>28.37</v>
      </c>
      <c r="T252">
        <v>23.935</v>
      </c>
      <c r="U252">
        <v>6235</v>
      </c>
      <c r="V252">
        <v>25.16</v>
      </c>
      <c r="W252">
        <v>23.89</v>
      </c>
      <c r="X252">
        <v>14.13</v>
      </c>
      <c r="Y252">
        <v>28.36</v>
      </c>
      <c r="AA252">
        <v>23.925</v>
      </c>
      <c r="AB252">
        <v>5411</v>
      </c>
      <c r="AC252">
        <v>10.46</v>
      </c>
      <c r="AD252">
        <v>25.56</v>
      </c>
      <c r="AE252">
        <v>1.13</v>
      </c>
      <c r="AF252">
        <v>28.36</v>
      </c>
      <c r="AH252">
        <v>23.909</v>
      </c>
      <c r="AI252">
        <v>1889</v>
      </c>
      <c r="AJ252">
        <v>1.223</v>
      </c>
      <c r="AK252">
        <v>23.33</v>
      </c>
      <c r="AL252">
        <v>17.25</v>
      </c>
      <c r="AM252">
        <v>28.36</v>
      </c>
    </row>
    <row r="253" spans="13:39" ht="12.75">
      <c r="M253">
        <v>24.031</v>
      </c>
      <c r="N253">
        <v>6980</v>
      </c>
      <c r="O253">
        <v>37.35</v>
      </c>
      <c r="P253">
        <v>22.22</v>
      </c>
      <c r="Q253">
        <v>17.27</v>
      </c>
      <c r="R253">
        <v>28.37</v>
      </c>
      <c r="T253">
        <v>24.035</v>
      </c>
      <c r="U253">
        <v>6216</v>
      </c>
      <c r="V253">
        <v>25.12</v>
      </c>
      <c r="W253">
        <v>23.89</v>
      </c>
      <c r="X253">
        <v>14.12</v>
      </c>
      <c r="Y253">
        <v>28.36</v>
      </c>
      <c r="AA253">
        <v>24.025</v>
      </c>
      <c r="AB253">
        <v>5232</v>
      </c>
      <c r="AC253">
        <v>8.98</v>
      </c>
      <c r="AD253">
        <v>25.56</v>
      </c>
      <c r="AE253">
        <v>1.115</v>
      </c>
      <c r="AF253">
        <v>28.36</v>
      </c>
      <c r="AH253">
        <v>24.009</v>
      </c>
      <c r="AI253">
        <v>1891</v>
      </c>
      <c r="AJ253">
        <v>1.225</v>
      </c>
      <c r="AK253">
        <v>23.33</v>
      </c>
      <c r="AL253">
        <v>17.25</v>
      </c>
      <c r="AM253">
        <v>28.36</v>
      </c>
    </row>
    <row r="254" spans="13:39" ht="12.75">
      <c r="M254">
        <v>24.131</v>
      </c>
      <c r="N254">
        <v>6979</v>
      </c>
      <c r="O254">
        <v>37.38</v>
      </c>
      <c r="P254">
        <v>22.22</v>
      </c>
      <c r="Q254">
        <v>17.28</v>
      </c>
      <c r="R254">
        <v>28.37</v>
      </c>
      <c r="T254">
        <v>24.135</v>
      </c>
      <c r="U254">
        <v>6186</v>
      </c>
      <c r="V254">
        <v>24.91</v>
      </c>
      <c r="W254">
        <v>23.89</v>
      </c>
      <c r="X254">
        <v>14.13</v>
      </c>
      <c r="Y254">
        <v>28.36</v>
      </c>
      <c r="AA254">
        <v>24.125</v>
      </c>
      <c r="AB254">
        <v>5064</v>
      </c>
      <c r="AC254">
        <v>7.47</v>
      </c>
      <c r="AD254">
        <v>25.56</v>
      </c>
      <c r="AE254">
        <v>1.098</v>
      </c>
      <c r="AF254">
        <v>28.36</v>
      </c>
      <c r="AH254">
        <v>24.109</v>
      </c>
      <c r="AI254">
        <v>1891</v>
      </c>
      <c r="AJ254">
        <v>1.248</v>
      </c>
      <c r="AK254">
        <v>23.33</v>
      </c>
      <c r="AL254">
        <v>17.24</v>
      </c>
      <c r="AM254">
        <v>28.36</v>
      </c>
    </row>
    <row r="255" spans="13:39" ht="12.75">
      <c r="M255">
        <v>24.231</v>
      </c>
      <c r="N255">
        <v>6976</v>
      </c>
      <c r="O255">
        <v>37.38</v>
      </c>
      <c r="P255">
        <v>22.22</v>
      </c>
      <c r="Q255">
        <v>17.28</v>
      </c>
      <c r="R255">
        <v>28.37</v>
      </c>
      <c r="T255">
        <v>24.235</v>
      </c>
      <c r="U255">
        <v>6151</v>
      </c>
      <c r="V255">
        <v>24.6</v>
      </c>
      <c r="W255">
        <v>23.89</v>
      </c>
      <c r="X255">
        <v>14.13</v>
      </c>
      <c r="Y255">
        <v>28.36</v>
      </c>
      <c r="AA255">
        <v>24.225</v>
      </c>
      <c r="AB255">
        <v>4930</v>
      </c>
      <c r="AC255">
        <v>6.065</v>
      </c>
      <c r="AD255">
        <v>25.56</v>
      </c>
      <c r="AE255">
        <v>1.082</v>
      </c>
      <c r="AF255">
        <v>28.36</v>
      </c>
      <c r="AH255">
        <v>24.209</v>
      </c>
      <c r="AI255">
        <v>1899</v>
      </c>
      <c r="AJ255">
        <v>1.261</v>
      </c>
      <c r="AK255">
        <v>23.33</v>
      </c>
      <c r="AL255">
        <v>17.24</v>
      </c>
      <c r="AM255">
        <v>28.36</v>
      </c>
    </row>
    <row r="256" spans="13:39" ht="12.75">
      <c r="M256">
        <v>24.331</v>
      </c>
      <c r="N256">
        <v>6971</v>
      </c>
      <c r="O256">
        <v>37.36</v>
      </c>
      <c r="P256">
        <v>22.22</v>
      </c>
      <c r="Q256">
        <v>17.28</v>
      </c>
      <c r="R256">
        <v>28.37</v>
      </c>
      <c r="T256">
        <v>24.335</v>
      </c>
      <c r="U256">
        <v>6127</v>
      </c>
      <c r="V256">
        <v>24.34</v>
      </c>
      <c r="W256">
        <v>23.89</v>
      </c>
      <c r="X256">
        <v>14.13</v>
      </c>
      <c r="Y256">
        <v>28.36</v>
      </c>
      <c r="AA256">
        <v>24.325</v>
      </c>
      <c r="AB256">
        <v>4836</v>
      </c>
      <c r="AC256">
        <v>4.903</v>
      </c>
      <c r="AD256">
        <v>25.56</v>
      </c>
      <c r="AE256">
        <v>1.066</v>
      </c>
      <c r="AF256">
        <v>28.36</v>
      </c>
      <c r="AH256">
        <v>24.334</v>
      </c>
      <c r="AI256">
        <v>1900</v>
      </c>
      <c r="AJ256">
        <v>1.258</v>
      </c>
      <c r="AK256">
        <v>23.33</v>
      </c>
      <c r="AL256">
        <v>17.24</v>
      </c>
      <c r="AM256">
        <v>28.36</v>
      </c>
    </row>
    <row r="257" spans="13:39" ht="12.75">
      <c r="M257">
        <v>24.431</v>
      </c>
      <c r="N257">
        <v>6968</v>
      </c>
      <c r="O257">
        <v>37.34</v>
      </c>
      <c r="P257">
        <v>22.22</v>
      </c>
      <c r="Q257">
        <v>17.27</v>
      </c>
      <c r="R257">
        <v>28.37</v>
      </c>
      <c r="T257">
        <v>24.435</v>
      </c>
      <c r="U257">
        <v>6123</v>
      </c>
      <c r="V257">
        <v>24.22</v>
      </c>
      <c r="W257">
        <v>23.89</v>
      </c>
      <c r="X257">
        <v>14.12</v>
      </c>
      <c r="Y257">
        <v>28.36</v>
      </c>
      <c r="AA257">
        <v>24.425</v>
      </c>
      <c r="AB257">
        <v>4794</v>
      </c>
      <c r="AC257">
        <v>4.158</v>
      </c>
      <c r="AD257">
        <v>25.56</v>
      </c>
      <c r="AE257">
        <v>1.052</v>
      </c>
      <c r="AF257">
        <v>28.36</v>
      </c>
      <c r="AH257">
        <v>24.434</v>
      </c>
      <c r="AI257">
        <v>1900</v>
      </c>
      <c r="AJ257">
        <v>1.246</v>
      </c>
      <c r="AK257">
        <v>23.33</v>
      </c>
      <c r="AL257">
        <v>17.24</v>
      </c>
      <c r="AM257">
        <v>28.36</v>
      </c>
    </row>
    <row r="258" spans="13:39" ht="12.75">
      <c r="M258">
        <v>24.531</v>
      </c>
      <c r="N258">
        <v>6967</v>
      </c>
      <c r="O258">
        <v>37.34</v>
      </c>
      <c r="P258">
        <v>22.22</v>
      </c>
      <c r="Q258">
        <v>17.27</v>
      </c>
      <c r="R258">
        <v>28.37</v>
      </c>
      <c r="T258">
        <v>24.535</v>
      </c>
      <c r="U258">
        <v>6131</v>
      </c>
      <c r="V258">
        <v>24.2</v>
      </c>
      <c r="W258">
        <v>23.89</v>
      </c>
      <c r="X258">
        <v>14.11</v>
      </c>
      <c r="Y258">
        <v>28.36</v>
      </c>
      <c r="AA258">
        <v>24.525</v>
      </c>
      <c r="AB258">
        <v>4811</v>
      </c>
      <c r="AC258">
        <v>3.743</v>
      </c>
      <c r="AD258">
        <v>25.56</v>
      </c>
      <c r="AE258">
        <v>1.042</v>
      </c>
      <c r="AF258">
        <v>28.36</v>
      </c>
      <c r="AH258">
        <v>24.534</v>
      </c>
      <c r="AI258">
        <v>1891</v>
      </c>
      <c r="AJ258">
        <v>1.24</v>
      </c>
      <c r="AK258">
        <v>23.33</v>
      </c>
      <c r="AL258">
        <v>17.23</v>
      </c>
      <c r="AM258">
        <v>28.36</v>
      </c>
    </row>
    <row r="259" spans="13:39" ht="12.75">
      <c r="M259">
        <v>24.631</v>
      </c>
      <c r="N259">
        <v>6965</v>
      </c>
      <c r="O259">
        <v>37.29</v>
      </c>
      <c r="P259">
        <v>22.22</v>
      </c>
      <c r="Q259">
        <v>17.27</v>
      </c>
      <c r="R259">
        <v>28.37</v>
      </c>
      <c r="T259">
        <v>24.635</v>
      </c>
      <c r="U259">
        <v>6141</v>
      </c>
      <c r="V259">
        <v>24.16</v>
      </c>
      <c r="W259">
        <v>23.89</v>
      </c>
      <c r="X259">
        <v>14.09</v>
      </c>
      <c r="Y259">
        <v>28.36</v>
      </c>
      <c r="AA259">
        <v>24.625</v>
      </c>
      <c r="AB259">
        <v>4874</v>
      </c>
      <c r="AC259">
        <v>3.608</v>
      </c>
      <c r="AD259">
        <v>25.56</v>
      </c>
      <c r="AE259">
        <v>1.035</v>
      </c>
      <c r="AF259">
        <v>28.36</v>
      </c>
      <c r="AH259">
        <v>24.634</v>
      </c>
      <c r="AI259">
        <v>1884</v>
      </c>
      <c r="AJ259">
        <v>1.257</v>
      </c>
      <c r="AK259">
        <v>23.33</v>
      </c>
      <c r="AL259">
        <v>17.23</v>
      </c>
      <c r="AM259">
        <v>28.36</v>
      </c>
    </row>
    <row r="260" spans="13:39" ht="12.75">
      <c r="M260">
        <v>24.731</v>
      </c>
      <c r="N260">
        <v>6965</v>
      </c>
      <c r="O260">
        <v>37.21</v>
      </c>
      <c r="P260">
        <v>22.22</v>
      </c>
      <c r="Q260">
        <v>17.26</v>
      </c>
      <c r="R260">
        <v>28.37</v>
      </c>
      <c r="T260">
        <v>24.736</v>
      </c>
      <c r="U260">
        <v>6143</v>
      </c>
      <c r="V260">
        <v>24.06</v>
      </c>
      <c r="W260">
        <v>23.89</v>
      </c>
      <c r="X260">
        <v>14.07</v>
      </c>
      <c r="Y260">
        <v>28.36</v>
      </c>
      <c r="AA260">
        <v>24.725</v>
      </c>
      <c r="AB260">
        <v>4974</v>
      </c>
      <c r="AC260">
        <v>3.803</v>
      </c>
      <c r="AD260">
        <v>25.56</v>
      </c>
      <c r="AE260">
        <v>1.032</v>
      </c>
      <c r="AF260">
        <v>28.36</v>
      </c>
      <c r="AH260">
        <v>24.734</v>
      </c>
      <c r="AI260">
        <v>1873</v>
      </c>
      <c r="AJ260">
        <v>1.239</v>
      </c>
      <c r="AK260">
        <v>23.33</v>
      </c>
      <c r="AL260">
        <v>17.23</v>
      </c>
      <c r="AM260">
        <v>28.36</v>
      </c>
    </row>
    <row r="261" spans="13:39" ht="12.75">
      <c r="M261">
        <v>24.831</v>
      </c>
      <c r="N261">
        <v>6969</v>
      </c>
      <c r="O261">
        <v>37.13</v>
      </c>
      <c r="P261">
        <v>22.22</v>
      </c>
      <c r="Q261">
        <v>17.26</v>
      </c>
      <c r="R261">
        <v>28.37</v>
      </c>
      <c r="T261">
        <v>24.836</v>
      </c>
      <c r="U261">
        <v>6138</v>
      </c>
      <c r="V261">
        <v>23.92</v>
      </c>
      <c r="W261">
        <v>23.89</v>
      </c>
      <c r="X261">
        <v>14.06</v>
      </c>
      <c r="Y261">
        <v>28.36</v>
      </c>
      <c r="AA261">
        <v>24.825</v>
      </c>
      <c r="AB261">
        <v>5096</v>
      </c>
      <c r="AC261">
        <v>4.464</v>
      </c>
      <c r="AD261">
        <v>25.56</v>
      </c>
      <c r="AE261">
        <v>1.029</v>
      </c>
      <c r="AF261">
        <v>28.36</v>
      </c>
      <c r="AH261">
        <v>24.834</v>
      </c>
      <c r="AI261">
        <v>1854</v>
      </c>
      <c r="AJ261">
        <v>1.17</v>
      </c>
      <c r="AK261">
        <v>23.33</v>
      </c>
      <c r="AL261">
        <v>17.22</v>
      </c>
      <c r="AM261">
        <v>28.36</v>
      </c>
    </row>
    <row r="262" spans="13:39" ht="12.75">
      <c r="M262">
        <v>24.932</v>
      </c>
      <c r="N262">
        <v>6979</v>
      </c>
      <c r="O262">
        <v>37.13</v>
      </c>
      <c r="P262">
        <v>22.22</v>
      </c>
      <c r="Q262">
        <v>17.26</v>
      </c>
      <c r="R262">
        <v>28.37</v>
      </c>
      <c r="T262">
        <v>24.936</v>
      </c>
      <c r="U262">
        <v>6129</v>
      </c>
      <c r="V262">
        <v>23.85</v>
      </c>
      <c r="W262">
        <v>23.89</v>
      </c>
      <c r="X262">
        <v>14.04</v>
      </c>
      <c r="Y262">
        <v>28.36</v>
      </c>
      <c r="AA262">
        <v>24.926</v>
      </c>
      <c r="AB262">
        <v>5231</v>
      </c>
      <c r="AC262">
        <v>5.712</v>
      </c>
      <c r="AD262">
        <v>25.56</v>
      </c>
      <c r="AE262">
        <v>1.026</v>
      </c>
      <c r="AF262">
        <v>28.36</v>
      </c>
      <c r="AH262">
        <v>24.934</v>
      </c>
      <c r="AI262">
        <v>1836</v>
      </c>
      <c r="AJ262">
        <v>1.121</v>
      </c>
      <c r="AK262">
        <v>23.33</v>
      </c>
      <c r="AL262">
        <v>17.22</v>
      </c>
      <c r="AM262">
        <v>28.36</v>
      </c>
    </row>
    <row r="263" spans="13:39" ht="12.75">
      <c r="M263">
        <v>25.032</v>
      </c>
      <c r="N263">
        <v>6995</v>
      </c>
      <c r="O263">
        <v>37.25</v>
      </c>
      <c r="P263">
        <v>22.22</v>
      </c>
      <c r="Q263">
        <v>17.25</v>
      </c>
      <c r="R263">
        <v>28.37</v>
      </c>
      <c r="T263">
        <v>25.036</v>
      </c>
      <c r="U263">
        <v>6127</v>
      </c>
      <c r="V263">
        <v>23.9</v>
      </c>
      <c r="W263">
        <v>23.89</v>
      </c>
      <c r="X263">
        <v>14.03</v>
      </c>
      <c r="Y263">
        <v>28.36</v>
      </c>
      <c r="AA263">
        <v>25.026</v>
      </c>
      <c r="AB263">
        <v>5378</v>
      </c>
      <c r="AC263">
        <v>7.391</v>
      </c>
      <c r="AD263">
        <v>25.56</v>
      </c>
      <c r="AE263">
        <v>1.021</v>
      </c>
      <c r="AF263">
        <v>28.36</v>
      </c>
      <c r="AH263">
        <v>25.034</v>
      </c>
      <c r="AI263">
        <v>1823</v>
      </c>
      <c r="AJ263">
        <v>1.114</v>
      </c>
      <c r="AK263">
        <v>23.33</v>
      </c>
      <c r="AL263">
        <v>17.22</v>
      </c>
      <c r="AM263">
        <v>28.36</v>
      </c>
    </row>
    <row r="264" spans="13:39" ht="12.75">
      <c r="M264">
        <v>25.132</v>
      </c>
      <c r="N264">
        <v>7010</v>
      </c>
      <c r="O264">
        <v>37.43</v>
      </c>
      <c r="P264">
        <v>22.22</v>
      </c>
      <c r="Q264">
        <v>17.25</v>
      </c>
      <c r="R264">
        <v>28.37</v>
      </c>
      <c r="T264">
        <v>25.136</v>
      </c>
      <c r="U264">
        <v>6128</v>
      </c>
      <c r="V264">
        <v>24.01</v>
      </c>
      <c r="W264">
        <v>23.89</v>
      </c>
      <c r="X264">
        <v>14.02</v>
      </c>
      <c r="Y264">
        <v>28.36</v>
      </c>
      <c r="AA264">
        <v>25.126</v>
      </c>
      <c r="AB264">
        <v>5520</v>
      </c>
      <c r="AC264">
        <v>9.134</v>
      </c>
      <c r="AD264">
        <v>25.56</v>
      </c>
      <c r="AE264">
        <v>1.012</v>
      </c>
      <c r="AF264">
        <v>28.36</v>
      </c>
      <c r="AH264">
        <v>25.134</v>
      </c>
      <c r="AI264">
        <v>1818</v>
      </c>
      <c r="AJ264">
        <v>1.168</v>
      </c>
      <c r="AK264">
        <v>23.33</v>
      </c>
      <c r="AL264">
        <v>17.22</v>
      </c>
      <c r="AM264">
        <v>28.36</v>
      </c>
    </row>
    <row r="265" spans="13:39" ht="12.75">
      <c r="M265">
        <v>25.232</v>
      </c>
      <c r="N265">
        <v>7016</v>
      </c>
      <c r="O265">
        <v>37.54</v>
      </c>
      <c r="P265">
        <v>22.22</v>
      </c>
      <c r="Q265">
        <v>17.25</v>
      </c>
      <c r="R265">
        <v>28.37</v>
      </c>
      <c r="T265">
        <v>25.237</v>
      </c>
      <c r="U265">
        <v>6132</v>
      </c>
      <c r="V265">
        <v>24.15</v>
      </c>
      <c r="W265">
        <v>23.89</v>
      </c>
      <c r="X265">
        <v>14</v>
      </c>
      <c r="Y265">
        <v>28.36</v>
      </c>
      <c r="AA265">
        <v>25.226</v>
      </c>
      <c r="AB265">
        <v>5630</v>
      </c>
      <c r="AC265">
        <v>10.48</v>
      </c>
      <c r="AD265">
        <v>25.56</v>
      </c>
      <c r="AE265">
        <v>1.002</v>
      </c>
      <c r="AF265">
        <v>28.36</v>
      </c>
      <c r="AH265">
        <v>25.234</v>
      </c>
      <c r="AI265">
        <v>1828</v>
      </c>
      <c r="AJ265">
        <v>1.293</v>
      </c>
      <c r="AK265">
        <v>23.33</v>
      </c>
      <c r="AL265">
        <v>17.22</v>
      </c>
      <c r="AM265">
        <v>28.36</v>
      </c>
    </row>
    <row r="266" spans="13:39" ht="12.75">
      <c r="M266">
        <v>25.332</v>
      </c>
      <c r="N266">
        <v>7009</v>
      </c>
      <c r="O266">
        <v>37.51</v>
      </c>
      <c r="P266">
        <v>22.22</v>
      </c>
      <c r="Q266">
        <v>17.25</v>
      </c>
      <c r="R266">
        <v>28.37</v>
      </c>
      <c r="T266">
        <v>25.337</v>
      </c>
      <c r="U266">
        <v>6138</v>
      </c>
      <c r="V266">
        <v>24.25</v>
      </c>
      <c r="W266">
        <v>23.89</v>
      </c>
      <c r="X266">
        <v>13.99</v>
      </c>
      <c r="Y266">
        <v>28.36</v>
      </c>
      <c r="AA266">
        <v>25.326</v>
      </c>
      <c r="AB266">
        <v>5682</v>
      </c>
      <c r="AC266">
        <v>11.15</v>
      </c>
      <c r="AD266">
        <v>25.56</v>
      </c>
      <c r="AE266">
        <v>0.991</v>
      </c>
      <c r="AF266">
        <v>28.36</v>
      </c>
      <c r="AH266">
        <v>25.334</v>
      </c>
      <c r="AI266">
        <v>1847</v>
      </c>
      <c r="AJ266">
        <v>1.404</v>
      </c>
      <c r="AK266">
        <v>23.33</v>
      </c>
      <c r="AL266">
        <v>17.22</v>
      </c>
      <c r="AM266">
        <v>28.36</v>
      </c>
    </row>
    <row r="267" spans="13:39" ht="12.75">
      <c r="M267">
        <v>25.433</v>
      </c>
      <c r="N267">
        <v>6991</v>
      </c>
      <c r="O267">
        <v>37.35</v>
      </c>
      <c r="P267">
        <v>22.22</v>
      </c>
      <c r="Q267">
        <v>17.25</v>
      </c>
      <c r="R267">
        <v>28.37</v>
      </c>
      <c r="T267">
        <v>25.437</v>
      </c>
      <c r="U267">
        <v>6136</v>
      </c>
      <c r="V267">
        <v>24.19</v>
      </c>
      <c r="W267">
        <v>23.89</v>
      </c>
      <c r="X267">
        <v>13.98</v>
      </c>
      <c r="Y267">
        <v>28.36</v>
      </c>
      <c r="AA267">
        <v>25.426</v>
      </c>
      <c r="AB267">
        <v>5663</v>
      </c>
      <c r="AC267">
        <v>11.16</v>
      </c>
      <c r="AD267">
        <v>25.56</v>
      </c>
      <c r="AE267">
        <v>0.981</v>
      </c>
      <c r="AF267">
        <v>28.36</v>
      </c>
      <c r="AH267">
        <v>25.434</v>
      </c>
      <c r="AI267">
        <v>1869</v>
      </c>
      <c r="AJ267">
        <v>1.493</v>
      </c>
      <c r="AK267">
        <v>23.33</v>
      </c>
      <c r="AL267">
        <v>17.22</v>
      </c>
      <c r="AM267">
        <v>28.36</v>
      </c>
    </row>
    <row r="268" spans="13:39" ht="12.75">
      <c r="M268">
        <v>25.533</v>
      </c>
      <c r="N268">
        <v>6973</v>
      </c>
      <c r="O268">
        <v>37.12</v>
      </c>
      <c r="P268">
        <v>22.22</v>
      </c>
      <c r="Q268">
        <v>17.26</v>
      </c>
      <c r="R268">
        <v>28.37</v>
      </c>
      <c r="T268">
        <v>25.537</v>
      </c>
      <c r="U268">
        <v>6126</v>
      </c>
      <c r="V268">
        <v>24</v>
      </c>
      <c r="W268">
        <v>23.89</v>
      </c>
      <c r="X268">
        <v>13.97</v>
      </c>
      <c r="Y268">
        <v>28.36</v>
      </c>
      <c r="AA268">
        <v>25.526</v>
      </c>
      <c r="AB268">
        <v>5598</v>
      </c>
      <c r="AC268">
        <v>10.77</v>
      </c>
      <c r="AD268">
        <v>25.56</v>
      </c>
      <c r="AE268">
        <v>0.973</v>
      </c>
      <c r="AF268">
        <v>28.36</v>
      </c>
      <c r="AH268">
        <v>25.534</v>
      </c>
      <c r="AI268">
        <v>1893</v>
      </c>
      <c r="AJ268">
        <v>1.552</v>
      </c>
      <c r="AK268">
        <v>23.33</v>
      </c>
      <c r="AL268">
        <v>17.22</v>
      </c>
      <c r="AM268">
        <v>28.36</v>
      </c>
    </row>
    <row r="269" spans="13:39" ht="12.75">
      <c r="M269">
        <v>25.633</v>
      </c>
      <c r="N269">
        <v>6965</v>
      </c>
      <c r="O269">
        <v>36.99</v>
      </c>
      <c r="P269">
        <v>22.22</v>
      </c>
      <c r="Q269">
        <v>17.27</v>
      </c>
      <c r="R269">
        <v>28.37</v>
      </c>
      <c r="T269">
        <v>25.637</v>
      </c>
      <c r="U269">
        <v>6112</v>
      </c>
      <c r="V269">
        <v>23.72</v>
      </c>
      <c r="W269">
        <v>23.89</v>
      </c>
      <c r="X269">
        <v>13.96</v>
      </c>
      <c r="Y269">
        <v>28.36</v>
      </c>
      <c r="AA269">
        <v>25.626</v>
      </c>
      <c r="AB269">
        <v>5518</v>
      </c>
      <c r="AC269">
        <v>10.24</v>
      </c>
      <c r="AD269">
        <v>25.56</v>
      </c>
      <c r="AE269">
        <v>0.967</v>
      </c>
      <c r="AF269">
        <v>28.36</v>
      </c>
      <c r="AH269">
        <v>25.634</v>
      </c>
      <c r="AI269">
        <v>1908</v>
      </c>
      <c r="AJ269">
        <v>1.572</v>
      </c>
      <c r="AK269">
        <v>23.33</v>
      </c>
      <c r="AL269">
        <v>17.22</v>
      </c>
      <c r="AM269">
        <v>28.36</v>
      </c>
    </row>
    <row r="270" spans="13:39" ht="12.75">
      <c r="M270">
        <v>25.733</v>
      </c>
      <c r="N270">
        <v>6968</v>
      </c>
      <c r="O270">
        <v>37.02</v>
      </c>
      <c r="P270">
        <v>22.22</v>
      </c>
      <c r="Q270">
        <v>17.28</v>
      </c>
      <c r="R270">
        <v>28.37</v>
      </c>
      <c r="T270">
        <v>25.737</v>
      </c>
      <c r="U270">
        <v>6099</v>
      </c>
      <c r="V270">
        <v>23.36</v>
      </c>
      <c r="W270">
        <v>23.89</v>
      </c>
      <c r="X270">
        <v>13.95</v>
      </c>
      <c r="Y270">
        <v>28.36</v>
      </c>
      <c r="AA270">
        <v>25.726</v>
      </c>
      <c r="AB270">
        <v>5450</v>
      </c>
      <c r="AC270">
        <v>9.792</v>
      </c>
      <c r="AD270">
        <v>25.56</v>
      </c>
      <c r="AE270">
        <v>0.961</v>
      </c>
      <c r="AF270">
        <v>28.36</v>
      </c>
      <c r="AH270">
        <v>25.734</v>
      </c>
      <c r="AI270">
        <v>1905</v>
      </c>
      <c r="AJ270">
        <v>1.58</v>
      </c>
      <c r="AK270">
        <v>23.33</v>
      </c>
      <c r="AL270">
        <v>17.22</v>
      </c>
      <c r="AM270">
        <v>28.36</v>
      </c>
    </row>
    <row r="271" spans="13:39" ht="12.75">
      <c r="M271">
        <v>25.833</v>
      </c>
      <c r="N271">
        <v>6975</v>
      </c>
      <c r="O271">
        <v>37.17</v>
      </c>
      <c r="P271">
        <v>22.22</v>
      </c>
      <c r="Q271">
        <v>17.3</v>
      </c>
      <c r="R271">
        <v>28.37</v>
      </c>
      <c r="T271">
        <v>25.837</v>
      </c>
      <c r="U271">
        <v>6092</v>
      </c>
      <c r="V271">
        <v>23.03</v>
      </c>
      <c r="W271">
        <v>23.89</v>
      </c>
      <c r="X271">
        <v>13.94</v>
      </c>
      <c r="Y271">
        <v>28.36</v>
      </c>
      <c r="AA271">
        <v>25.826</v>
      </c>
      <c r="AB271">
        <v>5404</v>
      </c>
      <c r="AC271">
        <v>9.449</v>
      </c>
      <c r="AD271">
        <v>25.56</v>
      </c>
      <c r="AE271">
        <v>0.954</v>
      </c>
      <c r="AF271">
        <v>28.36</v>
      </c>
      <c r="AH271">
        <v>25.834</v>
      </c>
      <c r="AI271">
        <v>1888</v>
      </c>
      <c r="AJ271">
        <v>1.605</v>
      </c>
      <c r="AK271">
        <v>23.33</v>
      </c>
      <c r="AL271">
        <v>17.22</v>
      </c>
      <c r="AM271">
        <v>28.36</v>
      </c>
    </row>
    <row r="272" spans="13:39" ht="12.75">
      <c r="M272">
        <v>25.933</v>
      </c>
      <c r="N272">
        <v>6977</v>
      </c>
      <c r="O272">
        <v>37.32</v>
      </c>
      <c r="P272">
        <v>22.22</v>
      </c>
      <c r="Q272">
        <v>17.33</v>
      </c>
      <c r="R272">
        <v>28.37</v>
      </c>
      <c r="T272">
        <v>25.937</v>
      </c>
      <c r="U272">
        <v>6088</v>
      </c>
      <c r="V272">
        <v>22.71</v>
      </c>
      <c r="W272">
        <v>23.89</v>
      </c>
      <c r="X272">
        <v>13.93</v>
      </c>
      <c r="Y272">
        <v>28.36</v>
      </c>
      <c r="AA272">
        <v>25.927</v>
      </c>
      <c r="AB272">
        <v>5377</v>
      </c>
      <c r="AC272">
        <v>9.218</v>
      </c>
      <c r="AD272">
        <v>25.56</v>
      </c>
      <c r="AE272">
        <v>0.945</v>
      </c>
      <c r="AF272">
        <v>28.36</v>
      </c>
      <c r="AH272">
        <v>25.934</v>
      </c>
      <c r="AI272">
        <v>1865</v>
      </c>
      <c r="AJ272">
        <v>1.643</v>
      </c>
      <c r="AK272">
        <v>23.33</v>
      </c>
      <c r="AL272">
        <v>17.22</v>
      </c>
      <c r="AM272">
        <v>28.36</v>
      </c>
    </row>
    <row r="273" spans="13:39" ht="12.75">
      <c r="M273">
        <v>26.033</v>
      </c>
      <c r="N273">
        <v>6968</v>
      </c>
      <c r="O273">
        <v>37.37</v>
      </c>
      <c r="P273">
        <v>22.22</v>
      </c>
      <c r="Q273">
        <v>17.36</v>
      </c>
      <c r="R273">
        <v>28.37</v>
      </c>
      <c r="T273">
        <v>26.037</v>
      </c>
      <c r="U273">
        <v>6085</v>
      </c>
      <c r="V273">
        <v>22.43</v>
      </c>
      <c r="W273">
        <v>23.89</v>
      </c>
      <c r="X273">
        <v>13.93</v>
      </c>
      <c r="Y273">
        <v>28.36</v>
      </c>
      <c r="AA273">
        <v>26.027</v>
      </c>
      <c r="AB273">
        <v>5359</v>
      </c>
      <c r="AC273">
        <v>9.093</v>
      </c>
      <c r="AD273">
        <v>25.56</v>
      </c>
      <c r="AE273">
        <v>0.937</v>
      </c>
      <c r="AF273">
        <v>28.36</v>
      </c>
      <c r="AH273">
        <v>26.034</v>
      </c>
      <c r="AI273">
        <v>1844</v>
      </c>
      <c r="AJ273">
        <v>1.676</v>
      </c>
      <c r="AK273">
        <v>23.33</v>
      </c>
      <c r="AL273">
        <v>17.22</v>
      </c>
      <c r="AM273">
        <v>28.36</v>
      </c>
    </row>
    <row r="274" spans="13:39" ht="12.75">
      <c r="M274">
        <v>26.133</v>
      </c>
      <c r="N274">
        <v>6951</v>
      </c>
      <c r="O274">
        <v>37.28</v>
      </c>
      <c r="P274">
        <v>22.22</v>
      </c>
      <c r="Q274">
        <v>17.39</v>
      </c>
      <c r="R274">
        <v>28.37</v>
      </c>
      <c r="T274">
        <v>26.137</v>
      </c>
      <c r="U274">
        <v>6086</v>
      </c>
      <c r="V274">
        <v>22.4</v>
      </c>
      <c r="W274">
        <v>23.89</v>
      </c>
      <c r="X274">
        <v>13.92</v>
      </c>
      <c r="Y274">
        <v>28.36</v>
      </c>
      <c r="AA274">
        <v>26.127</v>
      </c>
      <c r="AB274">
        <v>5347</v>
      </c>
      <c r="AC274">
        <v>9.022</v>
      </c>
      <c r="AD274">
        <v>25.56</v>
      </c>
      <c r="AE274">
        <v>0.928</v>
      </c>
      <c r="AF274">
        <v>28.36</v>
      </c>
      <c r="AH274">
        <v>26.134</v>
      </c>
      <c r="AI274">
        <v>1838</v>
      </c>
      <c r="AJ274">
        <v>1.661</v>
      </c>
      <c r="AK274">
        <v>23.33</v>
      </c>
      <c r="AL274">
        <v>17.22</v>
      </c>
      <c r="AM274">
        <v>28.36</v>
      </c>
    </row>
    <row r="275" spans="13:39" ht="12.75">
      <c r="M275">
        <v>26.233</v>
      </c>
      <c r="N275">
        <v>6938</v>
      </c>
      <c r="O275">
        <v>37.13</v>
      </c>
      <c r="P275">
        <v>22.22</v>
      </c>
      <c r="Q275">
        <v>17.43</v>
      </c>
      <c r="R275">
        <v>28.37</v>
      </c>
      <c r="T275">
        <v>26.237</v>
      </c>
      <c r="U275">
        <v>6103</v>
      </c>
      <c r="V275">
        <v>22.65</v>
      </c>
      <c r="W275">
        <v>23.89</v>
      </c>
      <c r="X275">
        <v>13.91</v>
      </c>
      <c r="Y275">
        <v>28.36</v>
      </c>
      <c r="AA275">
        <v>26.228</v>
      </c>
      <c r="AB275">
        <v>5339</v>
      </c>
      <c r="AC275">
        <v>8.983</v>
      </c>
      <c r="AD275">
        <v>25.56</v>
      </c>
      <c r="AE275">
        <v>0.921</v>
      </c>
      <c r="AF275">
        <v>28.36</v>
      </c>
      <c r="AH275">
        <v>26.234</v>
      </c>
      <c r="AI275">
        <v>1838</v>
      </c>
      <c r="AJ275">
        <v>1.548</v>
      </c>
      <c r="AK275">
        <v>23.33</v>
      </c>
      <c r="AL275">
        <v>17.21</v>
      </c>
      <c r="AM275">
        <v>28.36</v>
      </c>
    </row>
    <row r="276" spans="13:39" ht="12.75">
      <c r="M276">
        <v>26.335</v>
      </c>
      <c r="N276">
        <v>6936</v>
      </c>
      <c r="O276">
        <v>37.03</v>
      </c>
      <c r="P276">
        <v>22.22</v>
      </c>
      <c r="Q276">
        <v>17.48</v>
      </c>
      <c r="R276">
        <v>28.37</v>
      </c>
      <c r="T276">
        <v>26.337</v>
      </c>
      <c r="U276">
        <v>6135</v>
      </c>
      <c r="V276">
        <v>23.09</v>
      </c>
      <c r="W276">
        <v>23.89</v>
      </c>
      <c r="X276">
        <v>13.91</v>
      </c>
      <c r="Y276">
        <v>28.36</v>
      </c>
      <c r="AA276">
        <v>26.329</v>
      </c>
      <c r="AB276">
        <v>5334</v>
      </c>
      <c r="AC276">
        <v>8.935</v>
      </c>
      <c r="AD276">
        <v>25.56</v>
      </c>
      <c r="AE276">
        <v>0.916</v>
      </c>
      <c r="AF276">
        <v>28.36</v>
      </c>
      <c r="AH276">
        <v>26.334</v>
      </c>
      <c r="AI276">
        <v>1833</v>
      </c>
      <c r="AJ276">
        <v>1.414</v>
      </c>
      <c r="AK276">
        <v>23.33</v>
      </c>
      <c r="AL276">
        <v>17.21</v>
      </c>
      <c r="AM276">
        <v>28.36</v>
      </c>
    </row>
    <row r="277" spans="13:39" ht="12.75">
      <c r="M277">
        <v>26.435</v>
      </c>
      <c r="N277">
        <v>6946</v>
      </c>
      <c r="O277">
        <v>37.05</v>
      </c>
      <c r="P277">
        <v>22.22</v>
      </c>
      <c r="Q277">
        <v>17.52</v>
      </c>
      <c r="R277">
        <v>28.37</v>
      </c>
      <c r="T277">
        <v>26.437</v>
      </c>
      <c r="U277">
        <v>6171</v>
      </c>
      <c r="V277">
        <v>23.58</v>
      </c>
      <c r="W277">
        <v>23.89</v>
      </c>
      <c r="X277">
        <v>13.9</v>
      </c>
      <c r="Y277">
        <v>28.36</v>
      </c>
      <c r="AA277">
        <v>26.429</v>
      </c>
      <c r="AB277">
        <v>5336</v>
      </c>
      <c r="AC277">
        <v>8.863</v>
      </c>
      <c r="AD277">
        <v>25.56</v>
      </c>
      <c r="AE277">
        <v>0.912</v>
      </c>
      <c r="AF277">
        <v>28.36</v>
      </c>
      <c r="AH277">
        <v>26.434</v>
      </c>
      <c r="AI277">
        <v>1826</v>
      </c>
      <c r="AJ277">
        <v>1.327</v>
      </c>
      <c r="AK277">
        <v>23.33</v>
      </c>
      <c r="AL277">
        <v>17.22</v>
      </c>
      <c r="AM277">
        <v>28.36</v>
      </c>
    </row>
    <row r="278" spans="13:39" ht="12.75">
      <c r="M278">
        <v>26.535</v>
      </c>
      <c r="N278">
        <v>6965</v>
      </c>
      <c r="O278">
        <v>37.2</v>
      </c>
      <c r="P278">
        <v>22.22</v>
      </c>
      <c r="Q278">
        <v>17.57</v>
      </c>
      <c r="R278">
        <v>28.37</v>
      </c>
      <c r="T278">
        <v>26.537</v>
      </c>
      <c r="U278">
        <v>6200</v>
      </c>
      <c r="V278">
        <v>23.93</v>
      </c>
      <c r="W278">
        <v>23.89</v>
      </c>
      <c r="X278">
        <v>13.89</v>
      </c>
      <c r="Y278">
        <v>28.36</v>
      </c>
      <c r="AA278">
        <v>26.53</v>
      </c>
      <c r="AB278">
        <v>5345</v>
      </c>
      <c r="AC278">
        <v>8.854</v>
      </c>
      <c r="AD278">
        <v>25.56</v>
      </c>
      <c r="AE278">
        <v>0.908</v>
      </c>
      <c r="AF278">
        <v>28.36</v>
      </c>
      <c r="AH278">
        <v>26.534</v>
      </c>
      <c r="AI278">
        <v>1814</v>
      </c>
      <c r="AJ278">
        <v>1.313</v>
      </c>
      <c r="AK278">
        <v>23.33</v>
      </c>
      <c r="AL278">
        <v>17.22</v>
      </c>
      <c r="AM278">
        <v>28.36</v>
      </c>
    </row>
    <row r="279" spans="13:39" ht="12.75">
      <c r="M279">
        <v>26.635</v>
      </c>
      <c r="N279">
        <v>6983</v>
      </c>
      <c r="O279">
        <v>37.39</v>
      </c>
      <c r="P279">
        <v>22.22</v>
      </c>
      <c r="Q279">
        <v>17.62</v>
      </c>
      <c r="R279">
        <v>28.37</v>
      </c>
      <c r="T279">
        <v>26.637</v>
      </c>
      <c r="U279">
        <v>6218</v>
      </c>
      <c r="V279">
        <v>24.12</v>
      </c>
      <c r="W279">
        <v>23.89</v>
      </c>
      <c r="X279">
        <v>13.89</v>
      </c>
      <c r="Y279">
        <v>28.36</v>
      </c>
      <c r="AA279">
        <v>26.63</v>
      </c>
      <c r="AB279">
        <v>5357</v>
      </c>
      <c r="AC279">
        <v>8.964</v>
      </c>
      <c r="AD279">
        <v>25.56</v>
      </c>
      <c r="AE279">
        <v>0.903</v>
      </c>
      <c r="AF279">
        <v>28.36</v>
      </c>
      <c r="AH279">
        <v>26.634</v>
      </c>
      <c r="AI279">
        <v>1803</v>
      </c>
      <c r="AJ279">
        <v>1.394</v>
      </c>
      <c r="AK279">
        <v>23.33</v>
      </c>
      <c r="AL279">
        <v>17.22</v>
      </c>
      <c r="AM279">
        <v>28.36</v>
      </c>
    </row>
    <row r="280" spans="13:39" ht="12.75">
      <c r="M280">
        <v>26.735</v>
      </c>
      <c r="N280">
        <v>6993</v>
      </c>
      <c r="O280">
        <v>37.56</v>
      </c>
      <c r="P280">
        <v>22.22</v>
      </c>
      <c r="Q280">
        <v>17.67</v>
      </c>
      <c r="R280">
        <v>28.37</v>
      </c>
      <c r="T280">
        <v>26.738</v>
      </c>
      <c r="U280">
        <v>6225</v>
      </c>
      <c r="V280">
        <v>24.2</v>
      </c>
      <c r="W280">
        <v>23.89</v>
      </c>
      <c r="X280">
        <v>13.88</v>
      </c>
      <c r="Y280">
        <v>28.36</v>
      </c>
      <c r="AA280">
        <v>26.73</v>
      </c>
      <c r="AB280">
        <v>5367</v>
      </c>
      <c r="AC280">
        <v>9.189</v>
      </c>
      <c r="AD280">
        <v>25.56</v>
      </c>
      <c r="AE280">
        <v>0.899</v>
      </c>
      <c r="AF280">
        <v>28.36</v>
      </c>
      <c r="AH280">
        <v>26.734</v>
      </c>
      <c r="AI280">
        <v>1804</v>
      </c>
      <c r="AJ280">
        <v>1.518</v>
      </c>
      <c r="AK280">
        <v>23.33</v>
      </c>
      <c r="AL280">
        <v>17.23</v>
      </c>
      <c r="AM280">
        <v>28.36</v>
      </c>
    </row>
    <row r="281" spans="13:39" ht="12.75">
      <c r="M281">
        <v>26.835</v>
      </c>
      <c r="N281">
        <v>6990</v>
      </c>
      <c r="O281">
        <v>37.63</v>
      </c>
      <c r="P281">
        <v>22.22</v>
      </c>
      <c r="Q281">
        <v>17.71</v>
      </c>
      <c r="R281">
        <v>28.37</v>
      </c>
      <c r="T281">
        <v>26.838</v>
      </c>
      <c r="U281">
        <v>6229</v>
      </c>
      <c r="V281">
        <v>24.09</v>
      </c>
      <c r="W281">
        <v>23.89</v>
      </c>
      <c r="X281">
        <v>13.87</v>
      </c>
      <c r="Y281">
        <v>28.36</v>
      </c>
      <c r="AA281">
        <v>26.83</v>
      </c>
      <c r="AB281">
        <v>5368</v>
      </c>
      <c r="AC281">
        <v>9.445</v>
      </c>
      <c r="AD281">
        <v>25.56</v>
      </c>
      <c r="AE281">
        <v>0.896</v>
      </c>
      <c r="AF281">
        <v>28.36</v>
      </c>
      <c r="AH281">
        <v>26.834</v>
      </c>
      <c r="AI281">
        <v>1809</v>
      </c>
      <c r="AJ281">
        <v>1.593</v>
      </c>
      <c r="AK281">
        <v>23.33</v>
      </c>
      <c r="AL281">
        <v>17.23</v>
      </c>
      <c r="AM281">
        <v>28.36</v>
      </c>
    </row>
    <row r="282" spans="13:39" ht="12.75">
      <c r="M282">
        <v>26.935</v>
      </c>
      <c r="N282">
        <v>6979</v>
      </c>
      <c r="O282">
        <v>37.63</v>
      </c>
      <c r="P282">
        <v>22.22</v>
      </c>
      <c r="Q282">
        <v>17.74</v>
      </c>
      <c r="R282">
        <v>28.37</v>
      </c>
      <c r="T282">
        <v>26.938</v>
      </c>
      <c r="U282">
        <v>6223</v>
      </c>
      <c r="V282">
        <v>23.71</v>
      </c>
      <c r="W282">
        <v>23.89</v>
      </c>
      <c r="X282">
        <v>13.86</v>
      </c>
      <c r="Y282">
        <v>28.36</v>
      </c>
      <c r="AA282">
        <v>26.93</v>
      </c>
      <c r="AB282">
        <v>5358</v>
      </c>
      <c r="AC282">
        <v>9.596</v>
      </c>
      <c r="AD282">
        <v>25.56</v>
      </c>
      <c r="AE282">
        <v>0.894</v>
      </c>
      <c r="AF282">
        <v>28.36</v>
      </c>
      <c r="AH282">
        <v>26.934</v>
      </c>
      <c r="AI282">
        <v>1815</v>
      </c>
      <c r="AJ282">
        <v>1.657</v>
      </c>
      <c r="AK282">
        <v>23.33</v>
      </c>
      <c r="AL282">
        <v>17.23</v>
      </c>
      <c r="AM282">
        <v>28.36</v>
      </c>
    </row>
    <row r="283" spans="13:39" ht="12.75">
      <c r="M283">
        <v>27.035</v>
      </c>
      <c r="N283">
        <v>6965</v>
      </c>
      <c r="O283">
        <v>37.63</v>
      </c>
      <c r="P283">
        <v>22.22</v>
      </c>
      <c r="Q283">
        <v>17.76</v>
      </c>
      <c r="R283">
        <v>28.37</v>
      </c>
      <c r="T283">
        <v>27.038</v>
      </c>
      <c r="U283">
        <v>6202</v>
      </c>
      <c r="V283">
        <v>23.13</v>
      </c>
      <c r="W283">
        <v>23.89</v>
      </c>
      <c r="X283">
        <v>13.85</v>
      </c>
      <c r="Y283">
        <v>28.36</v>
      </c>
      <c r="AA283">
        <v>27.03</v>
      </c>
      <c r="AB283">
        <v>5341</v>
      </c>
      <c r="AC283">
        <v>9.569</v>
      </c>
      <c r="AD283">
        <v>25.56</v>
      </c>
      <c r="AE283">
        <v>0.893</v>
      </c>
      <c r="AF283">
        <v>28.36</v>
      </c>
      <c r="AH283">
        <v>27.034</v>
      </c>
      <c r="AI283">
        <v>1821</v>
      </c>
      <c r="AJ283">
        <v>1.678</v>
      </c>
      <c r="AK283">
        <v>23.33</v>
      </c>
      <c r="AL283">
        <v>17.23</v>
      </c>
      <c r="AM283">
        <v>28.36</v>
      </c>
    </row>
    <row r="284" spans="13:39" ht="12.75">
      <c r="M284">
        <v>27.135</v>
      </c>
      <c r="N284">
        <v>6956</v>
      </c>
      <c r="O284">
        <v>37.61</v>
      </c>
      <c r="P284">
        <v>22.22</v>
      </c>
      <c r="Q284">
        <v>17.78</v>
      </c>
      <c r="R284">
        <v>28.37</v>
      </c>
      <c r="T284">
        <v>27.138</v>
      </c>
      <c r="U284">
        <v>6171</v>
      </c>
      <c r="V284">
        <v>22.55</v>
      </c>
      <c r="W284">
        <v>23.89</v>
      </c>
      <c r="X284">
        <v>13.85</v>
      </c>
      <c r="Y284">
        <v>28.36</v>
      </c>
      <c r="AA284">
        <v>27.13</v>
      </c>
      <c r="AB284">
        <v>5325</v>
      </c>
      <c r="AC284">
        <v>9.38</v>
      </c>
      <c r="AD284">
        <v>25.56</v>
      </c>
      <c r="AE284">
        <v>0.89</v>
      </c>
      <c r="AF284">
        <v>28.36</v>
      </c>
      <c r="AH284">
        <v>27.134</v>
      </c>
      <c r="AI284">
        <v>1822</v>
      </c>
      <c r="AJ284">
        <v>1.647</v>
      </c>
      <c r="AK284">
        <v>23.33</v>
      </c>
      <c r="AL284">
        <v>17.24</v>
      </c>
      <c r="AM284">
        <v>28.36</v>
      </c>
    </row>
    <row r="285" spans="13:39" ht="12.75">
      <c r="M285">
        <v>27.235</v>
      </c>
      <c r="N285">
        <v>6954</v>
      </c>
      <c r="O285">
        <v>37.62</v>
      </c>
      <c r="P285">
        <v>22.22</v>
      </c>
      <c r="Q285">
        <v>17.79</v>
      </c>
      <c r="R285">
        <v>28.37</v>
      </c>
      <c r="T285">
        <v>27.238</v>
      </c>
      <c r="U285">
        <v>6144</v>
      </c>
      <c r="V285">
        <v>22.33</v>
      </c>
      <c r="W285">
        <v>23.89</v>
      </c>
      <c r="X285">
        <v>13.84</v>
      </c>
      <c r="Y285">
        <v>28.36</v>
      </c>
      <c r="AA285">
        <v>27.23</v>
      </c>
      <c r="AB285">
        <v>5315</v>
      </c>
      <c r="AC285">
        <v>9.145</v>
      </c>
      <c r="AD285">
        <v>25.56</v>
      </c>
      <c r="AE285">
        <v>0.885</v>
      </c>
      <c r="AF285">
        <v>28.36</v>
      </c>
      <c r="AH285">
        <v>27.234</v>
      </c>
      <c r="AI285">
        <v>1823</v>
      </c>
      <c r="AJ285">
        <v>1.632</v>
      </c>
      <c r="AK285">
        <v>23.33</v>
      </c>
      <c r="AL285">
        <v>17.24</v>
      </c>
      <c r="AM285">
        <v>28.36</v>
      </c>
    </row>
    <row r="286" spans="13:39" ht="12.75">
      <c r="M286">
        <v>27.335</v>
      </c>
      <c r="N286">
        <v>6959</v>
      </c>
      <c r="O286">
        <v>37.63</v>
      </c>
      <c r="P286">
        <v>22.22</v>
      </c>
      <c r="Q286">
        <v>17.8</v>
      </c>
      <c r="R286">
        <v>28.37</v>
      </c>
      <c r="T286">
        <v>27.338</v>
      </c>
      <c r="U286">
        <v>6143</v>
      </c>
      <c r="V286">
        <v>22.57</v>
      </c>
      <c r="W286">
        <v>23.89</v>
      </c>
      <c r="X286">
        <v>13.83</v>
      </c>
      <c r="Y286">
        <v>28.36</v>
      </c>
      <c r="AA286">
        <v>27.33</v>
      </c>
      <c r="AB286">
        <v>5317</v>
      </c>
      <c r="AC286">
        <v>8.946</v>
      </c>
      <c r="AD286">
        <v>25.56</v>
      </c>
      <c r="AE286">
        <v>0.879</v>
      </c>
      <c r="AF286">
        <v>28.36</v>
      </c>
      <c r="AH286">
        <v>27.334</v>
      </c>
      <c r="AI286">
        <v>1837</v>
      </c>
      <c r="AJ286">
        <v>1.605</v>
      </c>
      <c r="AK286">
        <v>23.33</v>
      </c>
      <c r="AL286">
        <v>17.24</v>
      </c>
      <c r="AM286">
        <v>28.36</v>
      </c>
    </row>
    <row r="287" spans="13:39" ht="12.75">
      <c r="M287">
        <v>27.435</v>
      </c>
      <c r="N287">
        <v>6969</v>
      </c>
      <c r="O287">
        <v>37.64</v>
      </c>
      <c r="P287">
        <v>22.22</v>
      </c>
      <c r="Q287">
        <v>17.81</v>
      </c>
      <c r="R287">
        <v>28.37</v>
      </c>
      <c r="T287">
        <v>27.438</v>
      </c>
      <c r="U287">
        <v>6169</v>
      </c>
      <c r="V287">
        <v>23.14</v>
      </c>
      <c r="W287">
        <v>23.89</v>
      </c>
      <c r="X287">
        <v>13.83</v>
      </c>
      <c r="Y287">
        <v>28.36</v>
      </c>
      <c r="AA287">
        <v>27.43</v>
      </c>
      <c r="AB287">
        <v>5330</v>
      </c>
      <c r="AC287">
        <v>8.895</v>
      </c>
      <c r="AD287">
        <v>25.56</v>
      </c>
      <c r="AE287">
        <v>0.873</v>
      </c>
      <c r="AF287">
        <v>28.36</v>
      </c>
      <c r="AH287">
        <v>27.434</v>
      </c>
      <c r="AI287">
        <v>1856</v>
      </c>
      <c r="AJ287">
        <v>1.565</v>
      </c>
      <c r="AK287">
        <v>23.33</v>
      </c>
      <c r="AL287">
        <v>17.24</v>
      </c>
      <c r="AM287">
        <v>28.36</v>
      </c>
    </row>
    <row r="288" spans="13:39" ht="12.75">
      <c r="M288">
        <v>27.535</v>
      </c>
      <c r="N288">
        <v>6979</v>
      </c>
      <c r="O288">
        <v>37.68</v>
      </c>
      <c r="P288">
        <v>22.22</v>
      </c>
      <c r="Q288">
        <v>17.82</v>
      </c>
      <c r="R288">
        <v>28.37</v>
      </c>
      <c r="T288">
        <v>27.538</v>
      </c>
      <c r="U288">
        <v>6210</v>
      </c>
      <c r="V288">
        <v>23.77</v>
      </c>
      <c r="W288">
        <v>23.89</v>
      </c>
      <c r="X288">
        <v>13.82</v>
      </c>
      <c r="Y288">
        <v>28.36</v>
      </c>
      <c r="AA288">
        <v>27.53</v>
      </c>
      <c r="AB288">
        <v>5350</v>
      </c>
      <c r="AC288">
        <v>9.021</v>
      </c>
      <c r="AD288">
        <v>25.56</v>
      </c>
      <c r="AE288">
        <v>0.868</v>
      </c>
      <c r="AF288">
        <v>28.36</v>
      </c>
      <c r="AH288">
        <v>27.534</v>
      </c>
      <c r="AI288">
        <v>1872</v>
      </c>
      <c r="AJ288">
        <v>1.545</v>
      </c>
      <c r="AK288">
        <v>23.33</v>
      </c>
      <c r="AL288">
        <v>17.25</v>
      </c>
      <c r="AM288">
        <v>28.36</v>
      </c>
    </row>
    <row r="289" spans="13:39" ht="12.75">
      <c r="M289">
        <v>27.635</v>
      </c>
      <c r="N289">
        <v>6986</v>
      </c>
      <c r="O289">
        <v>37.72</v>
      </c>
      <c r="P289">
        <v>22.22</v>
      </c>
      <c r="Q289">
        <v>17.84</v>
      </c>
      <c r="R289">
        <v>28.37</v>
      </c>
      <c r="T289">
        <v>27.638</v>
      </c>
      <c r="U289">
        <v>6246</v>
      </c>
      <c r="V289">
        <v>24.25</v>
      </c>
      <c r="W289">
        <v>23.89</v>
      </c>
      <c r="X289">
        <v>13.81</v>
      </c>
      <c r="Y289">
        <v>28.36</v>
      </c>
      <c r="AA289">
        <v>27.63</v>
      </c>
      <c r="AB289">
        <v>5369</v>
      </c>
      <c r="AC289">
        <v>9.253</v>
      </c>
      <c r="AD289">
        <v>25.56</v>
      </c>
      <c r="AE289">
        <v>0.866</v>
      </c>
      <c r="AF289">
        <v>28.36</v>
      </c>
      <c r="AH289">
        <v>27.634</v>
      </c>
      <c r="AI289">
        <v>1882</v>
      </c>
      <c r="AJ289">
        <v>1.523</v>
      </c>
      <c r="AK289">
        <v>23.33</v>
      </c>
      <c r="AL289">
        <v>17.25</v>
      </c>
      <c r="AM289">
        <v>28.36</v>
      </c>
    </row>
    <row r="290" spans="13:39" ht="12.75">
      <c r="M290">
        <v>27.735</v>
      </c>
      <c r="N290">
        <v>6989</v>
      </c>
      <c r="O290">
        <v>37.72</v>
      </c>
      <c r="P290">
        <v>22.22</v>
      </c>
      <c r="Q290">
        <v>17.84</v>
      </c>
      <c r="R290">
        <v>28.37</v>
      </c>
      <c r="T290">
        <v>27.738</v>
      </c>
      <c r="U290">
        <v>6265</v>
      </c>
      <c r="V290">
        <v>24.4</v>
      </c>
      <c r="W290">
        <v>23.89</v>
      </c>
      <c r="X290">
        <v>13.8</v>
      </c>
      <c r="Y290">
        <v>28.36</v>
      </c>
      <c r="AA290">
        <v>27.73</v>
      </c>
      <c r="AB290">
        <v>5382</v>
      </c>
      <c r="AC290">
        <v>9.543</v>
      </c>
      <c r="AD290">
        <v>25.56</v>
      </c>
      <c r="AE290">
        <v>0.865</v>
      </c>
      <c r="AF290">
        <v>28.36</v>
      </c>
      <c r="AH290">
        <v>27.734</v>
      </c>
      <c r="AI290">
        <v>1882</v>
      </c>
      <c r="AJ290">
        <v>1.511</v>
      </c>
      <c r="AK290">
        <v>23.33</v>
      </c>
      <c r="AL290">
        <v>17.25</v>
      </c>
      <c r="AM290">
        <v>28.36</v>
      </c>
    </row>
    <row r="291" spans="13:39" ht="12.75">
      <c r="M291">
        <v>27.835</v>
      </c>
      <c r="N291">
        <v>6986</v>
      </c>
      <c r="O291">
        <v>37.66</v>
      </c>
      <c r="P291">
        <v>22.22</v>
      </c>
      <c r="Q291">
        <v>17.85</v>
      </c>
      <c r="R291">
        <v>28.37</v>
      </c>
      <c r="T291">
        <v>27.838</v>
      </c>
      <c r="U291">
        <v>6258</v>
      </c>
      <c r="V291">
        <v>24.23</v>
      </c>
      <c r="W291">
        <v>23.89</v>
      </c>
      <c r="X291">
        <v>13.79</v>
      </c>
      <c r="Y291">
        <v>28.36</v>
      </c>
      <c r="AA291">
        <v>27.83</v>
      </c>
      <c r="AB291">
        <v>5388</v>
      </c>
      <c r="AC291">
        <v>9.779</v>
      </c>
      <c r="AD291">
        <v>25.56</v>
      </c>
      <c r="AE291">
        <v>0.864</v>
      </c>
      <c r="AF291">
        <v>28.36</v>
      </c>
      <c r="AH291">
        <v>27.834</v>
      </c>
      <c r="AI291">
        <v>1880</v>
      </c>
      <c r="AJ291">
        <v>1.542</v>
      </c>
      <c r="AK291">
        <v>23.33</v>
      </c>
      <c r="AL291">
        <v>17.25</v>
      </c>
      <c r="AM291">
        <v>28.36</v>
      </c>
    </row>
    <row r="292" spans="13:39" ht="12.75">
      <c r="M292">
        <v>27.935</v>
      </c>
      <c r="N292">
        <v>6979</v>
      </c>
      <c r="O292">
        <v>37.57</v>
      </c>
      <c r="P292">
        <v>22.22</v>
      </c>
      <c r="Q292">
        <v>17.86</v>
      </c>
      <c r="R292">
        <v>28.37</v>
      </c>
      <c r="T292">
        <v>27.938</v>
      </c>
      <c r="U292">
        <v>6232</v>
      </c>
      <c r="V292">
        <v>23.87</v>
      </c>
      <c r="W292">
        <v>23.89</v>
      </c>
      <c r="X292">
        <v>13.78</v>
      </c>
      <c r="Y292">
        <v>28.36</v>
      </c>
      <c r="AA292">
        <v>27.93</v>
      </c>
      <c r="AB292">
        <v>5392</v>
      </c>
      <c r="AC292">
        <v>9.931</v>
      </c>
      <c r="AD292">
        <v>25.56</v>
      </c>
      <c r="AE292">
        <v>0.865</v>
      </c>
      <c r="AF292">
        <v>28.36</v>
      </c>
      <c r="AH292">
        <v>27.934</v>
      </c>
      <c r="AI292">
        <v>1880</v>
      </c>
      <c r="AJ292">
        <v>1.559</v>
      </c>
      <c r="AK292">
        <v>23.33</v>
      </c>
      <c r="AL292">
        <v>17.26</v>
      </c>
      <c r="AM292">
        <v>28.36</v>
      </c>
    </row>
    <row r="293" spans="13:39" ht="12.75">
      <c r="M293">
        <v>28.035</v>
      </c>
      <c r="N293">
        <v>6972</v>
      </c>
      <c r="O293">
        <v>37.48</v>
      </c>
      <c r="P293">
        <v>22.22</v>
      </c>
      <c r="Q293">
        <v>17.87</v>
      </c>
      <c r="R293">
        <v>28.37</v>
      </c>
      <c r="T293">
        <v>28.038</v>
      </c>
      <c r="U293">
        <v>6196</v>
      </c>
      <c r="V293">
        <v>23.41</v>
      </c>
      <c r="W293">
        <v>23.89</v>
      </c>
      <c r="X293">
        <v>13.78</v>
      </c>
      <c r="Y293">
        <v>28.36</v>
      </c>
      <c r="AA293">
        <v>28.031</v>
      </c>
      <c r="AB293">
        <v>5395</v>
      </c>
      <c r="AC293">
        <v>10.03</v>
      </c>
      <c r="AD293">
        <v>25.56</v>
      </c>
      <c r="AE293">
        <v>0.867</v>
      </c>
      <c r="AF293">
        <v>28.36</v>
      </c>
      <c r="AH293">
        <v>28.034</v>
      </c>
      <c r="AI293">
        <v>1881</v>
      </c>
      <c r="AJ293">
        <v>1.53</v>
      </c>
      <c r="AK293">
        <v>23.33</v>
      </c>
      <c r="AL293">
        <v>17.26</v>
      </c>
      <c r="AM293">
        <v>28.36</v>
      </c>
    </row>
    <row r="294" spans="13:39" ht="12.75">
      <c r="M294">
        <v>28.135</v>
      </c>
      <c r="N294">
        <v>6968</v>
      </c>
      <c r="O294">
        <v>37.46</v>
      </c>
      <c r="P294">
        <v>22.22</v>
      </c>
      <c r="Q294">
        <v>17.88</v>
      </c>
      <c r="R294">
        <v>28.37</v>
      </c>
      <c r="T294">
        <v>28.138</v>
      </c>
      <c r="U294">
        <v>6164</v>
      </c>
      <c r="V294">
        <v>23.16</v>
      </c>
      <c r="W294">
        <v>23.89</v>
      </c>
      <c r="X294">
        <v>13.77</v>
      </c>
      <c r="Y294">
        <v>28.36</v>
      </c>
      <c r="AA294">
        <v>28.131</v>
      </c>
      <c r="AB294">
        <v>5397</v>
      </c>
      <c r="AC294">
        <v>10.08</v>
      </c>
      <c r="AD294">
        <v>25.56</v>
      </c>
      <c r="AE294">
        <v>0.87</v>
      </c>
      <c r="AF294">
        <v>28.36</v>
      </c>
      <c r="AH294">
        <v>28.134</v>
      </c>
      <c r="AI294">
        <v>1874</v>
      </c>
      <c r="AJ294">
        <v>1.473</v>
      </c>
      <c r="AK294">
        <v>23.33</v>
      </c>
      <c r="AL294">
        <v>17.26</v>
      </c>
      <c r="AM294">
        <v>28.36</v>
      </c>
    </row>
    <row r="295" spans="13:39" ht="12.75">
      <c r="M295">
        <v>28.235</v>
      </c>
      <c r="N295">
        <v>6967</v>
      </c>
      <c r="O295">
        <v>37.47</v>
      </c>
      <c r="P295">
        <v>22.22</v>
      </c>
      <c r="Q295">
        <v>17.88</v>
      </c>
      <c r="R295">
        <v>28.37</v>
      </c>
      <c r="T295">
        <v>28.238</v>
      </c>
      <c r="U295">
        <v>6151</v>
      </c>
      <c r="V295">
        <v>23.2</v>
      </c>
      <c r="W295">
        <v>23.89</v>
      </c>
      <c r="X295">
        <v>13.76</v>
      </c>
      <c r="Y295">
        <v>28.36</v>
      </c>
      <c r="AA295">
        <v>28.231</v>
      </c>
      <c r="AB295">
        <v>5396</v>
      </c>
      <c r="AC295">
        <v>10.11</v>
      </c>
      <c r="AD295">
        <v>25.56</v>
      </c>
      <c r="AE295">
        <v>0.873</v>
      </c>
      <c r="AF295">
        <v>28.36</v>
      </c>
      <c r="AH295">
        <v>28.234</v>
      </c>
      <c r="AI295">
        <v>1863</v>
      </c>
      <c r="AJ295">
        <v>1.419</v>
      </c>
      <c r="AK295">
        <v>23.33</v>
      </c>
      <c r="AL295">
        <v>17.26</v>
      </c>
      <c r="AM295">
        <v>28.36</v>
      </c>
    </row>
    <row r="296" spans="13:39" ht="12.75">
      <c r="M296">
        <v>28.335</v>
      </c>
      <c r="N296">
        <v>6968</v>
      </c>
      <c r="O296">
        <v>37.54</v>
      </c>
      <c r="P296">
        <v>22.22</v>
      </c>
      <c r="Q296">
        <v>17.88</v>
      </c>
      <c r="R296">
        <v>28.37</v>
      </c>
      <c r="T296">
        <v>28.338</v>
      </c>
      <c r="U296">
        <v>6157</v>
      </c>
      <c r="V296">
        <v>23.38</v>
      </c>
      <c r="W296">
        <v>23.89</v>
      </c>
      <c r="X296">
        <v>13.76</v>
      </c>
      <c r="Y296">
        <v>28.36</v>
      </c>
      <c r="AA296">
        <v>28.331</v>
      </c>
      <c r="AB296">
        <v>5391</v>
      </c>
      <c r="AC296">
        <v>10.12</v>
      </c>
      <c r="AD296">
        <v>25.56</v>
      </c>
      <c r="AE296">
        <v>0.875</v>
      </c>
      <c r="AF296">
        <v>28.36</v>
      </c>
      <c r="AH296">
        <v>28.334</v>
      </c>
      <c r="AI296">
        <v>1854</v>
      </c>
      <c r="AJ296">
        <v>1.408</v>
      </c>
      <c r="AK296">
        <v>23.33</v>
      </c>
      <c r="AL296">
        <v>17.26</v>
      </c>
      <c r="AM296">
        <v>28.36</v>
      </c>
    </row>
    <row r="297" spans="13:39" ht="12.75">
      <c r="M297">
        <v>28.435</v>
      </c>
      <c r="N297">
        <v>6968</v>
      </c>
      <c r="O297">
        <v>37.61</v>
      </c>
      <c r="P297">
        <v>22.22</v>
      </c>
      <c r="Q297">
        <v>17.89</v>
      </c>
      <c r="R297">
        <v>28.37</v>
      </c>
      <c r="T297">
        <v>28.438</v>
      </c>
      <c r="U297">
        <v>6168</v>
      </c>
      <c r="V297">
        <v>23.55</v>
      </c>
      <c r="W297">
        <v>23.89</v>
      </c>
      <c r="X297">
        <v>13.75</v>
      </c>
      <c r="Y297">
        <v>28.36</v>
      </c>
      <c r="AA297">
        <v>28.431</v>
      </c>
      <c r="AB297">
        <v>5384</v>
      </c>
      <c r="AC297">
        <v>10.09</v>
      </c>
      <c r="AD297">
        <v>25.56</v>
      </c>
      <c r="AE297">
        <v>0.877</v>
      </c>
      <c r="AF297">
        <v>28.36</v>
      </c>
      <c r="AH297">
        <v>28.434</v>
      </c>
      <c r="AI297">
        <v>1855</v>
      </c>
      <c r="AJ297">
        <v>1.483</v>
      </c>
      <c r="AK297">
        <v>23.33</v>
      </c>
      <c r="AL297">
        <v>17.26</v>
      </c>
      <c r="AM297">
        <v>28.36</v>
      </c>
    </row>
    <row r="298" spans="13:39" ht="12.75">
      <c r="M298">
        <v>28.535</v>
      </c>
      <c r="N298">
        <v>6967</v>
      </c>
      <c r="O298">
        <v>37.68</v>
      </c>
      <c r="P298">
        <v>22.22</v>
      </c>
      <c r="Q298">
        <v>17.89</v>
      </c>
      <c r="R298">
        <v>28.37</v>
      </c>
      <c r="T298">
        <v>28.538</v>
      </c>
      <c r="U298">
        <v>6176</v>
      </c>
      <c r="V298">
        <v>23.64</v>
      </c>
      <c r="W298">
        <v>23.89</v>
      </c>
      <c r="X298">
        <v>13.74</v>
      </c>
      <c r="Y298">
        <v>28.36</v>
      </c>
      <c r="AA298">
        <v>28.531</v>
      </c>
      <c r="AB298">
        <v>5376</v>
      </c>
      <c r="AC298">
        <v>10.08</v>
      </c>
      <c r="AD298">
        <v>25.56</v>
      </c>
      <c r="AE298">
        <v>0.878</v>
      </c>
      <c r="AF298">
        <v>28.36</v>
      </c>
      <c r="AH298">
        <v>28.534</v>
      </c>
      <c r="AI298">
        <v>1876</v>
      </c>
      <c r="AJ298">
        <v>1.554</v>
      </c>
      <c r="AK298">
        <v>23.33</v>
      </c>
      <c r="AL298">
        <v>17.27</v>
      </c>
      <c r="AM298">
        <v>28.36</v>
      </c>
    </row>
    <row r="299" spans="13:39" ht="12.75">
      <c r="M299">
        <v>28.635</v>
      </c>
      <c r="N299">
        <v>6965</v>
      </c>
      <c r="O299">
        <v>37.72</v>
      </c>
      <c r="P299">
        <v>22.22</v>
      </c>
      <c r="Q299">
        <v>17.89</v>
      </c>
      <c r="R299">
        <v>28.37</v>
      </c>
      <c r="T299">
        <v>28.638</v>
      </c>
      <c r="U299">
        <v>6183</v>
      </c>
      <c r="V299">
        <v>23.68</v>
      </c>
      <c r="W299">
        <v>23.89</v>
      </c>
      <c r="X299">
        <v>13.74</v>
      </c>
      <c r="Y299">
        <v>28.36</v>
      </c>
      <c r="AA299">
        <v>28.631</v>
      </c>
      <c r="AB299">
        <v>5371</v>
      </c>
      <c r="AC299">
        <v>10.1</v>
      </c>
      <c r="AD299">
        <v>25.56</v>
      </c>
      <c r="AE299">
        <v>0.878</v>
      </c>
      <c r="AF299">
        <v>28.36</v>
      </c>
      <c r="AH299">
        <v>28.634</v>
      </c>
      <c r="AI299">
        <v>1897</v>
      </c>
      <c r="AJ299">
        <v>1.566</v>
      </c>
      <c r="AK299">
        <v>23.33</v>
      </c>
      <c r="AL299">
        <v>17.27</v>
      </c>
      <c r="AM299">
        <v>28.36</v>
      </c>
    </row>
    <row r="300" spans="13:39" ht="12.75">
      <c r="M300">
        <v>28.735</v>
      </c>
      <c r="N300">
        <v>6962</v>
      </c>
      <c r="O300">
        <v>37.71</v>
      </c>
      <c r="P300">
        <v>22.22</v>
      </c>
      <c r="Q300">
        <v>17.9</v>
      </c>
      <c r="R300">
        <v>28.37</v>
      </c>
      <c r="T300">
        <v>28.738</v>
      </c>
      <c r="U300">
        <v>6190</v>
      </c>
      <c r="V300">
        <v>23.8</v>
      </c>
      <c r="W300">
        <v>23.89</v>
      </c>
      <c r="X300">
        <v>13.74</v>
      </c>
      <c r="Y300">
        <v>28.36</v>
      </c>
      <c r="AA300">
        <v>28.731</v>
      </c>
      <c r="AB300">
        <v>5368</v>
      </c>
      <c r="AC300">
        <v>10.17</v>
      </c>
      <c r="AD300">
        <v>25.56</v>
      </c>
      <c r="AE300">
        <v>0.878</v>
      </c>
      <c r="AF300">
        <v>28.36</v>
      </c>
      <c r="AH300">
        <v>28.734</v>
      </c>
      <c r="AI300">
        <v>1909</v>
      </c>
      <c r="AJ300">
        <v>1.538</v>
      </c>
      <c r="AK300">
        <v>23.33</v>
      </c>
      <c r="AL300">
        <v>17.27</v>
      </c>
      <c r="AM300">
        <v>28.36</v>
      </c>
    </row>
    <row r="301" spans="13:39" ht="12.75">
      <c r="M301">
        <v>28.835</v>
      </c>
      <c r="N301">
        <v>6960</v>
      </c>
      <c r="O301">
        <v>37.66</v>
      </c>
      <c r="P301">
        <v>22.22</v>
      </c>
      <c r="Q301">
        <v>17.9</v>
      </c>
      <c r="R301">
        <v>28.37</v>
      </c>
      <c r="T301">
        <v>28.838</v>
      </c>
      <c r="U301">
        <v>6208</v>
      </c>
      <c r="V301">
        <v>24.09</v>
      </c>
      <c r="W301">
        <v>23.89</v>
      </c>
      <c r="X301">
        <v>13.74</v>
      </c>
      <c r="Y301">
        <v>28.36</v>
      </c>
      <c r="AA301">
        <v>28.831</v>
      </c>
      <c r="AB301">
        <v>5365</v>
      </c>
      <c r="AC301">
        <v>10.25</v>
      </c>
      <c r="AD301">
        <v>25.56</v>
      </c>
      <c r="AE301">
        <v>0.877</v>
      </c>
      <c r="AF301">
        <v>28.36</v>
      </c>
      <c r="AH301">
        <v>28.834</v>
      </c>
      <c r="AI301">
        <v>1902</v>
      </c>
      <c r="AJ301">
        <v>1.459</v>
      </c>
      <c r="AK301">
        <v>23.33</v>
      </c>
      <c r="AL301">
        <v>17.27</v>
      </c>
      <c r="AM301">
        <v>28.36</v>
      </c>
    </row>
    <row r="302" spans="13:39" ht="12.75">
      <c r="M302">
        <v>28.935</v>
      </c>
      <c r="N302">
        <v>6959</v>
      </c>
      <c r="O302">
        <v>37.57</v>
      </c>
      <c r="P302">
        <v>22.22</v>
      </c>
      <c r="Q302">
        <v>17.89</v>
      </c>
      <c r="R302">
        <v>28.37</v>
      </c>
      <c r="T302">
        <v>28.938</v>
      </c>
      <c r="U302">
        <v>6231</v>
      </c>
      <c r="V302">
        <v>24.41</v>
      </c>
      <c r="W302">
        <v>23.89</v>
      </c>
      <c r="X302">
        <v>13.73</v>
      </c>
      <c r="Y302">
        <v>28.36</v>
      </c>
      <c r="AA302">
        <v>28.932</v>
      </c>
      <c r="AB302">
        <v>5359</v>
      </c>
      <c r="AC302">
        <v>10.31</v>
      </c>
      <c r="AD302">
        <v>25.56</v>
      </c>
      <c r="AE302">
        <v>0.875</v>
      </c>
      <c r="AF302">
        <v>28.36</v>
      </c>
      <c r="AH302">
        <v>28.934</v>
      </c>
      <c r="AI302">
        <v>1874</v>
      </c>
      <c r="AJ302">
        <v>1.415</v>
      </c>
      <c r="AK302">
        <v>23.33</v>
      </c>
      <c r="AL302">
        <v>17.27</v>
      </c>
      <c r="AM302">
        <v>28.36</v>
      </c>
    </row>
    <row r="303" spans="13:39" ht="12.75">
      <c r="M303">
        <v>29.036</v>
      </c>
      <c r="N303">
        <v>6959</v>
      </c>
      <c r="O303">
        <v>37.45</v>
      </c>
      <c r="P303">
        <v>22.22</v>
      </c>
      <c r="Q303">
        <v>17.89</v>
      </c>
      <c r="R303">
        <v>28.37</v>
      </c>
      <c r="T303">
        <v>29.038</v>
      </c>
      <c r="U303">
        <v>6249</v>
      </c>
      <c r="V303">
        <v>24.69</v>
      </c>
      <c r="W303">
        <v>23.89</v>
      </c>
      <c r="X303">
        <v>13.73</v>
      </c>
      <c r="Y303">
        <v>28.36</v>
      </c>
      <c r="AA303">
        <v>29.032</v>
      </c>
      <c r="AB303">
        <v>5352</v>
      </c>
      <c r="AC303">
        <v>10.31</v>
      </c>
      <c r="AD303">
        <v>25.56</v>
      </c>
      <c r="AE303">
        <v>0.875</v>
      </c>
      <c r="AF303">
        <v>28.36</v>
      </c>
      <c r="AH303">
        <v>29.034</v>
      </c>
      <c r="AI303">
        <v>1847</v>
      </c>
      <c r="AJ303">
        <v>1.429</v>
      </c>
      <c r="AK303">
        <v>23.33</v>
      </c>
      <c r="AL303">
        <v>17.28</v>
      </c>
      <c r="AM303">
        <v>28.36</v>
      </c>
    </row>
    <row r="304" spans="13:39" ht="12.75">
      <c r="M304">
        <v>29.136</v>
      </c>
      <c r="N304">
        <v>6958</v>
      </c>
      <c r="O304">
        <v>37.34</v>
      </c>
      <c r="P304">
        <v>22.22</v>
      </c>
      <c r="Q304">
        <v>17.88</v>
      </c>
      <c r="R304">
        <v>28.37</v>
      </c>
      <c r="T304">
        <v>29.138</v>
      </c>
      <c r="U304">
        <v>6258</v>
      </c>
      <c r="V304">
        <v>24.92</v>
      </c>
      <c r="W304">
        <v>23.89</v>
      </c>
      <c r="X304">
        <v>13.72</v>
      </c>
      <c r="Y304">
        <v>28.36</v>
      </c>
      <c r="AA304">
        <v>29.132</v>
      </c>
      <c r="AB304">
        <v>5348</v>
      </c>
      <c r="AC304">
        <v>10.27</v>
      </c>
      <c r="AD304">
        <v>25.56</v>
      </c>
      <c r="AE304">
        <v>0.875</v>
      </c>
      <c r="AF304">
        <v>28.36</v>
      </c>
      <c r="AH304">
        <v>29.134</v>
      </c>
      <c r="AI304">
        <v>1832</v>
      </c>
      <c r="AJ304">
        <v>1.47</v>
      </c>
      <c r="AK304">
        <v>23.33</v>
      </c>
      <c r="AL304">
        <v>17.28</v>
      </c>
      <c r="AM304">
        <v>28.36</v>
      </c>
    </row>
    <row r="305" spans="13:39" ht="12.75">
      <c r="M305">
        <v>29.236</v>
      </c>
      <c r="N305">
        <v>6955</v>
      </c>
      <c r="O305">
        <v>37.19</v>
      </c>
      <c r="P305">
        <v>22.22</v>
      </c>
      <c r="Q305">
        <v>17.87</v>
      </c>
      <c r="R305">
        <v>28.37</v>
      </c>
      <c r="T305">
        <v>29.238</v>
      </c>
      <c r="U305">
        <v>6258</v>
      </c>
      <c r="V305">
        <v>25.06</v>
      </c>
      <c r="W305">
        <v>23.89</v>
      </c>
      <c r="X305">
        <v>13.71</v>
      </c>
      <c r="Y305">
        <v>28.36</v>
      </c>
      <c r="AA305">
        <v>29.232</v>
      </c>
      <c r="AB305">
        <v>5348</v>
      </c>
      <c r="AC305">
        <v>10.25</v>
      </c>
      <c r="AD305">
        <v>25.56</v>
      </c>
      <c r="AE305">
        <v>0.876</v>
      </c>
      <c r="AF305">
        <v>28.36</v>
      </c>
      <c r="AH305">
        <v>29.234</v>
      </c>
      <c r="AI305">
        <v>1835</v>
      </c>
      <c r="AJ305">
        <v>1.531</v>
      </c>
      <c r="AK305">
        <v>23.33</v>
      </c>
      <c r="AL305">
        <v>17.28</v>
      </c>
      <c r="AM305">
        <v>28.36</v>
      </c>
    </row>
    <row r="306" spans="13:39" ht="12.75">
      <c r="M306">
        <v>29.336</v>
      </c>
      <c r="N306">
        <v>6950</v>
      </c>
      <c r="O306">
        <v>37.04</v>
      </c>
      <c r="P306">
        <v>22.22</v>
      </c>
      <c r="Q306">
        <v>17.85</v>
      </c>
      <c r="R306">
        <v>28.37</v>
      </c>
      <c r="T306">
        <v>29.338</v>
      </c>
      <c r="U306">
        <v>6252</v>
      </c>
      <c r="V306">
        <v>25.19</v>
      </c>
      <c r="W306">
        <v>23.89</v>
      </c>
      <c r="X306">
        <v>13.7</v>
      </c>
      <c r="Y306">
        <v>28.36</v>
      </c>
      <c r="AA306">
        <v>29.332</v>
      </c>
      <c r="AB306">
        <v>5353</v>
      </c>
      <c r="AC306">
        <v>10.31</v>
      </c>
      <c r="AD306">
        <v>25.56</v>
      </c>
      <c r="AE306">
        <v>0.877</v>
      </c>
      <c r="AF306">
        <v>28.36</v>
      </c>
      <c r="AH306">
        <v>29.334</v>
      </c>
      <c r="AI306">
        <v>1850</v>
      </c>
      <c r="AJ306">
        <v>1.575</v>
      </c>
      <c r="AK306">
        <v>23.33</v>
      </c>
      <c r="AL306">
        <v>17.28</v>
      </c>
      <c r="AM306">
        <v>28.36</v>
      </c>
    </row>
    <row r="307" spans="13:39" ht="12.75">
      <c r="M307">
        <v>29.436</v>
      </c>
      <c r="N307">
        <v>6943</v>
      </c>
      <c r="O307">
        <v>36.91</v>
      </c>
      <c r="P307">
        <v>22.22</v>
      </c>
      <c r="Q307">
        <v>17.84</v>
      </c>
      <c r="R307">
        <v>28.37</v>
      </c>
      <c r="T307">
        <v>29.438</v>
      </c>
      <c r="U307">
        <v>6242</v>
      </c>
      <c r="V307">
        <v>25.24</v>
      </c>
      <c r="W307">
        <v>23.89</v>
      </c>
      <c r="X307">
        <v>13.69</v>
      </c>
      <c r="Y307">
        <v>28.36</v>
      </c>
      <c r="AA307">
        <v>29.432</v>
      </c>
      <c r="AB307">
        <v>5358</v>
      </c>
      <c r="AC307">
        <v>10.44</v>
      </c>
      <c r="AD307">
        <v>25.56</v>
      </c>
      <c r="AE307">
        <v>0.875</v>
      </c>
      <c r="AF307">
        <v>28.36</v>
      </c>
      <c r="AH307">
        <v>29.435</v>
      </c>
      <c r="AI307">
        <v>1865</v>
      </c>
      <c r="AJ307">
        <v>1.595</v>
      </c>
      <c r="AK307">
        <v>23.33</v>
      </c>
      <c r="AL307">
        <v>17.29</v>
      </c>
      <c r="AM307">
        <v>28.36</v>
      </c>
    </row>
    <row r="308" spans="13:39" ht="12.75">
      <c r="M308">
        <v>29.536</v>
      </c>
      <c r="N308">
        <v>6939</v>
      </c>
      <c r="O308">
        <v>36.79</v>
      </c>
      <c r="P308">
        <v>22.22</v>
      </c>
      <c r="Q308">
        <v>17.82</v>
      </c>
      <c r="R308">
        <v>28.37</v>
      </c>
      <c r="T308">
        <v>29.538</v>
      </c>
      <c r="U308">
        <v>6231</v>
      </c>
      <c r="V308">
        <v>25.28</v>
      </c>
      <c r="W308">
        <v>23.89</v>
      </c>
      <c r="X308">
        <v>13.69</v>
      </c>
      <c r="Y308">
        <v>28.36</v>
      </c>
      <c r="AA308">
        <v>29.532</v>
      </c>
      <c r="AB308">
        <v>5356</v>
      </c>
      <c r="AC308">
        <v>10.57</v>
      </c>
      <c r="AD308">
        <v>25.56</v>
      </c>
      <c r="AE308">
        <v>0.872</v>
      </c>
      <c r="AF308">
        <v>28.36</v>
      </c>
      <c r="AH308">
        <v>29.535</v>
      </c>
      <c r="AI308">
        <v>1877</v>
      </c>
      <c r="AJ308">
        <v>1.595</v>
      </c>
      <c r="AK308">
        <v>23.33</v>
      </c>
      <c r="AL308">
        <v>17.29</v>
      </c>
      <c r="AM308">
        <v>28.36</v>
      </c>
    </row>
    <row r="309" spans="13:39" ht="12.75">
      <c r="M309">
        <v>29.636</v>
      </c>
      <c r="N309">
        <v>6943</v>
      </c>
      <c r="O309">
        <v>36.76</v>
      </c>
      <c r="P309">
        <v>22.22</v>
      </c>
      <c r="Q309">
        <v>17.8</v>
      </c>
      <c r="R309">
        <v>28.37</v>
      </c>
      <c r="T309">
        <v>29.639</v>
      </c>
      <c r="U309">
        <v>6216</v>
      </c>
      <c r="V309">
        <v>25.26</v>
      </c>
      <c r="W309">
        <v>23.89</v>
      </c>
      <c r="X309">
        <v>13.68</v>
      </c>
      <c r="Y309">
        <v>28.36</v>
      </c>
      <c r="AA309">
        <v>29.632</v>
      </c>
      <c r="AB309">
        <v>5347</v>
      </c>
      <c r="AC309">
        <v>10.63</v>
      </c>
      <c r="AD309">
        <v>25.56</v>
      </c>
      <c r="AE309">
        <v>0.869</v>
      </c>
      <c r="AF309">
        <v>28.36</v>
      </c>
      <c r="AH309">
        <v>29.635</v>
      </c>
      <c r="AI309">
        <v>1879</v>
      </c>
      <c r="AJ309">
        <v>1.586</v>
      </c>
      <c r="AK309">
        <v>23.33</v>
      </c>
      <c r="AL309">
        <v>17.29</v>
      </c>
      <c r="AM309">
        <v>28.36</v>
      </c>
    </row>
    <row r="310" spans="13:39" ht="12.75">
      <c r="M310">
        <v>29.736</v>
      </c>
      <c r="N310">
        <v>6954</v>
      </c>
      <c r="O310">
        <v>36.78</v>
      </c>
      <c r="P310">
        <v>22.22</v>
      </c>
      <c r="Q310">
        <v>17.78</v>
      </c>
      <c r="R310">
        <v>28.37</v>
      </c>
      <c r="T310">
        <v>29.739</v>
      </c>
      <c r="U310">
        <v>6201</v>
      </c>
      <c r="V310">
        <v>25.22</v>
      </c>
      <c r="W310">
        <v>23.89</v>
      </c>
      <c r="X310">
        <v>13.67</v>
      </c>
      <c r="Y310">
        <v>28.36</v>
      </c>
      <c r="AA310">
        <v>29.733</v>
      </c>
      <c r="AB310">
        <v>5335</v>
      </c>
      <c r="AC310">
        <v>10.58</v>
      </c>
      <c r="AD310">
        <v>25.56</v>
      </c>
      <c r="AE310">
        <v>0.865</v>
      </c>
      <c r="AF310">
        <v>28.36</v>
      </c>
      <c r="AH310">
        <v>29.735</v>
      </c>
      <c r="AI310">
        <v>1879</v>
      </c>
      <c r="AJ310">
        <v>1.581</v>
      </c>
      <c r="AK310">
        <v>23.33</v>
      </c>
      <c r="AL310">
        <v>17.29</v>
      </c>
      <c r="AM310">
        <v>28.36</v>
      </c>
    </row>
    <row r="311" spans="13:39" ht="12.75">
      <c r="M311">
        <v>29.836</v>
      </c>
      <c r="N311">
        <v>6970</v>
      </c>
      <c r="O311">
        <v>36.87</v>
      </c>
      <c r="P311">
        <v>22.22</v>
      </c>
      <c r="Q311">
        <v>17.76</v>
      </c>
      <c r="R311">
        <v>28.37</v>
      </c>
      <c r="T311">
        <v>29.839</v>
      </c>
      <c r="U311">
        <v>6191</v>
      </c>
      <c r="V311">
        <v>25.26</v>
      </c>
      <c r="W311">
        <v>23.89</v>
      </c>
      <c r="X311">
        <v>13.66</v>
      </c>
      <c r="Y311">
        <v>28.36</v>
      </c>
      <c r="AA311">
        <v>29.833</v>
      </c>
      <c r="AB311">
        <v>5325</v>
      </c>
      <c r="AC311">
        <v>10.45</v>
      </c>
      <c r="AD311">
        <v>25.56</v>
      </c>
      <c r="AE311">
        <v>0.861</v>
      </c>
      <c r="AF311">
        <v>28.36</v>
      </c>
      <c r="AH311">
        <v>29.835</v>
      </c>
      <c r="AI311">
        <v>1881</v>
      </c>
      <c r="AJ311">
        <v>1.592</v>
      </c>
      <c r="AK311">
        <v>23.33</v>
      </c>
      <c r="AL311">
        <v>17.3</v>
      </c>
      <c r="AM311">
        <v>28.36</v>
      </c>
    </row>
    <row r="312" spans="13:39" ht="12.75">
      <c r="M312">
        <v>29.936</v>
      </c>
      <c r="N312">
        <v>6986</v>
      </c>
      <c r="O312">
        <v>37.01</v>
      </c>
      <c r="P312">
        <v>22.22</v>
      </c>
      <c r="Q312">
        <v>17.73</v>
      </c>
      <c r="R312">
        <v>28.37</v>
      </c>
      <c r="T312">
        <v>29.939</v>
      </c>
      <c r="U312">
        <v>6185</v>
      </c>
      <c r="V312">
        <v>25.3</v>
      </c>
      <c r="W312">
        <v>23.89</v>
      </c>
      <c r="X312">
        <v>13.65</v>
      </c>
      <c r="Y312">
        <v>28.36</v>
      </c>
      <c r="AA312">
        <v>29.934</v>
      </c>
      <c r="AB312">
        <v>5322</v>
      </c>
      <c r="AC312">
        <v>10.34</v>
      </c>
      <c r="AD312">
        <v>25.56</v>
      </c>
      <c r="AE312">
        <v>0.858</v>
      </c>
      <c r="AF312">
        <v>28.36</v>
      </c>
      <c r="AH312">
        <v>29.935</v>
      </c>
      <c r="AI312">
        <v>1885</v>
      </c>
      <c r="AJ312">
        <v>1.624</v>
      </c>
      <c r="AK312">
        <v>23.33</v>
      </c>
      <c r="AL312">
        <v>17.3</v>
      </c>
      <c r="AM312">
        <v>28.36</v>
      </c>
    </row>
    <row r="313" spans="13:39" ht="12.75">
      <c r="M313">
        <v>30.036</v>
      </c>
      <c r="N313">
        <v>6998</v>
      </c>
      <c r="O313">
        <v>37.12</v>
      </c>
      <c r="P313">
        <v>22.22</v>
      </c>
      <c r="Q313">
        <v>17.71</v>
      </c>
      <c r="R313">
        <v>28.37</v>
      </c>
      <c r="T313">
        <v>30.039</v>
      </c>
      <c r="U313">
        <v>6180</v>
      </c>
      <c r="V313">
        <v>25.31</v>
      </c>
      <c r="W313">
        <v>23.89</v>
      </c>
      <c r="X313">
        <v>13.63</v>
      </c>
      <c r="Y313">
        <v>28.36</v>
      </c>
      <c r="AA313">
        <v>30.034</v>
      </c>
      <c r="AB313">
        <v>5328</v>
      </c>
      <c r="AC313">
        <v>10.31</v>
      </c>
      <c r="AD313">
        <v>25.56</v>
      </c>
      <c r="AE313">
        <v>0.853</v>
      </c>
      <c r="AF313">
        <v>28.36</v>
      </c>
      <c r="AH313">
        <v>30.035</v>
      </c>
      <c r="AI313">
        <v>1891</v>
      </c>
      <c r="AJ313">
        <v>1.652</v>
      </c>
      <c r="AK313">
        <v>23.33</v>
      </c>
      <c r="AL313">
        <v>17.3</v>
      </c>
      <c r="AM313">
        <v>28.36</v>
      </c>
    </row>
    <row r="314" spans="13:39" ht="12.75">
      <c r="M314">
        <v>30.136</v>
      </c>
      <c r="N314">
        <v>7006</v>
      </c>
      <c r="O314">
        <v>37.25</v>
      </c>
      <c r="P314">
        <v>22.22</v>
      </c>
      <c r="Q314">
        <v>17.68</v>
      </c>
      <c r="R314">
        <v>28.37</v>
      </c>
      <c r="T314">
        <v>30.14</v>
      </c>
      <c r="U314">
        <v>6173</v>
      </c>
      <c r="V314">
        <v>25.24</v>
      </c>
      <c r="W314">
        <v>23.89</v>
      </c>
      <c r="X314">
        <v>13.62</v>
      </c>
      <c r="Y314">
        <v>28.36</v>
      </c>
      <c r="AA314">
        <v>30.134</v>
      </c>
      <c r="AB314">
        <v>5337</v>
      </c>
      <c r="AC314">
        <v>10.39</v>
      </c>
      <c r="AD314">
        <v>25.56</v>
      </c>
      <c r="AE314">
        <v>0.848</v>
      </c>
      <c r="AF314">
        <v>28.36</v>
      </c>
      <c r="AH314">
        <v>30.135</v>
      </c>
      <c r="AI314">
        <v>1890</v>
      </c>
      <c r="AJ314">
        <v>1.651</v>
      </c>
      <c r="AK314">
        <v>23.33</v>
      </c>
      <c r="AL314">
        <v>17.3</v>
      </c>
      <c r="AM314">
        <v>28.36</v>
      </c>
    </row>
    <row r="315" spans="13:39" ht="12.75">
      <c r="M315">
        <v>30.236</v>
      </c>
      <c r="N315">
        <v>7008</v>
      </c>
      <c r="O315">
        <v>37.33</v>
      </c>
      <c r="P315">
        <v>22.22</v>
      </c>
      <c r="Q315">
        <v>17.66</v>
      </c>
      <c r="R315">
        <v>28.37</v>
      </c>
      <c r="T315">
        <v>30.24</v>
      </c>
      <c r="U315">
        <v>6161</v>
      </c>
      <c r="V315">
        <v>25.06</v>
      </c>
      <c r="W315">
        <v>23.89</v>
      </c>
      <c r="X315">
        <v>13.61</v>
      </c>
      <c r="Y315">
        <v>28.36</v>
      </c>
      <c r="AA315">
        <v>30.234</v>
      </c>
      <c r="AB315">
        <v>5346</v>
      </c>
      <c r="AC315">
        <v>10.55</v>
      </c>
      <c r="AD315">
        <v>25.56</v>
      </c>
      <c r="AE315">
        <v>0.843</v>
      </c>
      <c r="AF315">
        <v>28.36</v>
      </c>
      <c r="AH315">
        <v>30.235</v>
      </c>
      <c r="AI315">
        <v>1882</v>
      </c>
      <c r="AJ315">
        <v>1.618</v>
      </c>
      <c r="AK315">
        <v>23.33</v>
      </c>
      <c r="AL315">
        <v>17.31</v>
      </c>
      <c r="AM315">
        <v>28.36</v>
      </c>
    </row>
    <row r="316" spans="13:39" ht="12.75">
      <c r="M316">
        <v>30.336</v>
      </c>
      <c r="N316">
        <v>7004</v>
      </c>
      <c r="O316">
        <v>37.38</v>
      </c>
      <c r="P316">
        <v>22.22</v>
      </c>
      <c r="Q316">
        <v>17.64</v>
      </c>
      <c r="R316">
        <v>28.37</v>
      </c>
      <c r="T316">
        <v>30.34</v>
      </c>
      <c r="U316">
        <v>6147</v>
      </c>
      <c r="V316">
        <v>24.89</v>
      </c>
      <c r="W316">
        <v>23.89</v>
      </c>
      <c r="X316">
        <v>13.6</v>
      </c>
      <c r="Y316">
        <v>28.36</v>
      </c>
      <c r="AA316">
        <v>30.334</v>
      </c>
      <c r="AB316">
        <v>5350</v>
      </c>
      <c r="AC316">
        <v>10.72</v>
      </c>
      <c r="AD316">
        <v>25.56</v>
      </c>
      <c r="AE316">
        <v>0.839</v>
      </c>
      <c r="AF316">
        <v>28.36</v>
      </c>
      <c r="AH316">
        <v>30.335</v>
      </c>
      <c r="AI316">
        <v>1868</v>
      </c>
      <c r="AJ316">
        <v>1.55</v>
      </c>
      <c r="AK316">
        <v>23.33</v>
      </c>
      <c r="AL316">
        <v>17.31</v>
      </c>
      <c r="AM316">
        <v>28.36</v>
      </c>
    </row>
    <row r="317" spans="13:39" ht="12.75">
      <c r="M317">
        <v>30.436</v>
      </c>
      <c r="N317">
        <v>6996</v>
      </c>
      <c r="O317">
        <v>37.44</v>
      </c>
      <c r="P317">
        <v>22.22</v>
      </c>
      <c r="Q317">
        <v>17.62</v>
      </c>
      <c r="R317">
        <v>28.37</v>
      </c>
      <c r="T317">
        <v>30.44</v>
      </c>
      <c r="U317">
        <v>6135</v>
      </c>
      <c r="V317">
        <v>24.79</v>
      </c>
      <c r="W317">
        <v>23.89</v>
      </c>
      <c r="X317">
        <v>13.6</v>
      </c>
      <c r="Y317">
        <v>28.36</v>
      </c>
      <c r="AA317">
        <v>30.434</v>
      </c>
      <c r="AB317">
        <v>5350</v>
      </c>
      <c r="AC317">
        <v>10.84</v>
      </c>
      <c r="AD317">
        <v>25.56</v>
      </c>
      <c r="AE317">
        <v>0.834</v>
      </c>
      <c r="AF317">
        <v>28.36</v>
      </c>
      <c r="AH317">
        <v>30.435</v>
      </c>
      <c r="AI317">
        <v>1855</v>
      </c>
      <c r="AJ317">
        <v>1.495</v>
      </c>
      <c r="AK317">
        <v>23.33</v>
      </c>
      <c r="AL317">
        <v>17.32</v>
      </c>
      <c r="AM317">
        <v>28.36</v>
      </c>
    </row>
    <row r="318" spans="13:39" ht="12.75">
      <c r="M318">
        <v>30.536</v>
      </c>
      <c r="N318">
        <v>6982</v>
      </c>
      <c r="O318">
        <v>37.44</v>
      </c>
      <c r="P318">
        <v>22.22</v>
      </c>
      <c r="Q318">
        <v>17.59</v>
      </c>
      <c r="R318">
        <v>28.37</v>
      </c>
      <c r="T318">
        <v>30.54</v>
      </c>
      <c r="U318">
        <v>6132</v>
      </c>
      <c r="V318">
        <v>24.79</v>
      </c>
      <c r="W318">
        <v>23.89</v>
      </c>
      <c r="X318">
        <v>13.59</v>
      </c>
      <c r="Y318">
        <v>28.36</v>
      </c>
      <c r="AA318">
        <v>30.534</v>
      </c>
      <c r="AB318">
        <v>5348</v>
      </c>
      <c r="AC318">
        <v>10.91</v>
      </c>
      <c r="AD318">
        <v>25.56</v>
      </c>
      <c r="AE318">
        <v>0.829</v>
      </c>
      <c r="AF318">
        <v>28.36</v>
      </c>
      <c r="AH318">
        <v>30.535</v>
      </c>
      <c r="AI318">
        <v>1852</v>
      </c>
      <c r="AJ318">
        <v>1.489</v>
      </c>
      <c r="AK318">
        <v>23.33</v>
      </c>
      <c r="AL318">
        <v>17.32</v>
      </c>
      <c r="AM318">
        <v>28.36</v>
      </c>
    </row>
    <row r="319" spans="13:39" ht="12.75">
      <c r="M319">
        <v>30.636</v>
      </c>
      <c r="N319">
        <v>6964</v>
      </c>
      <c r="O319">
        <v>37.36</v>
      </c>
      <c r="P319">
        <v>22.22</v>
      </c>
      <c r="Q319">
        <v>17.57</v>
      </c>
      <c r="R319">
        <v>28.37</v>
      </c>
      <c r="T319">
        <v>30.641</v>
      </c>
      <c r="U319">
        <v>6134</v>
      </c>
      <c r="V319">
        <v>24.85</v>
      </c>
      <c r="W319">
        <v>23.89</v>
      </c>
      <c r="X319">
        <v>13.59</v>
      </c>
      <c r="Y319">
        <v>28.36</v>
      </c>
      <c r="AA319">
        <v>30.634</v>
      </c>
      <c r="AB319">
        <v>5349</v>
      </c>
      <c r="AC319">
        <v>10.96</v>
      </c>
      <c r="AD319">
        <v>25.56</v>
      </c>
      <c r="AE319">
        <v>0.824</v>
      </c>
      <c r="AF319">
        <v>28.36</v>
      </c>
      <c r="AH319">
        <v>30.635</v>
      </c>
      <c r="AI319">
        <v>1861</v>
      </c>
      <c r="AJ319">
        <v>1.516</v>
      </c>
      <c r="AK319">
        <v>23.33</v>
      </c>
      <c r="AL319">
        <v>17.33</v>
      </c>
      <c r="AM319">
        <v>28.36</v>
      </c>
    </row>
    <row r="320" spans="13:39" ht="12.75">
      <c r="M320">
        <v>30.736</v>
      </c>
      <c r="N320">
        <v>6945</v>
      </c>
      <c r="O320">
        <v>37.22</v>
      </c>
      <c r="P320">
        <v>22.22</v>
      </c>
      <c r="Q320">
        <v>17.55</v>
      </c>
      <c r="R320">
        <v>28.37</v>
      </c>
      <c r="T320">
        <v>30.741</v>
      </c>
      <c r="U320">
        <v>6138</v>
      </c>
      <c r="V320">
        <v>24.9</v>
      </c>
      <c r="W320">
        <v>23.89</v>
      </c>
      <c r="X320">
        <v>13.58</v>
      </c>
      <c r="Y320">
        <v>28.36</v>
      </c>
      <c r="AA320">
        <v>30.734</v>
      </c>
      <c r="AB320">
        <v>5355</v>
      </c>
      <c r="AC320">
        <v>11</v>
      </c>
      <c r="AD320">
        <v>25.56</v>
      </c>
      <c r="AE320">
        <v>0.817</v>
      </c>
      <c r="AF320">
        <v>28.36</v>
      </c>
      <c r="AH320">
        <v>30.735</v>
      </c>
      <c r="AI320">
        <v>1877</v>
      </c>
      <c r="AJ320">
        <v>1.582</v>
      </c>
      <c r="AK320">
        <v>23.33</v>
      </c>
      <c r="AL320">
        <v>17.33</v>
      </c>
      <c r="AM320">
        <v>28.36</v>
      </c>
    </row>
    <row r="321" spans="13:39" ht="12.75">
      <c r="M321">
        <v>30.836</v>
      </c>
      <c r="N321">
        <v>6932</v>
      </c>
      <c r="O321">
        <v>37.03</v>
      </c>
      <c r="P321">
        <v>22.22</v>
      </c>
      <c r="Q321">
        <v>17.53</v>
      </c>
      <c r="R321">
        <v>28.37</v>
      </c>
      <c r="T321">
        <v>30.841</v>
      </c>
      <c r="U321">
        <v>6135</v>
      </c>
      <c r="V321">
        <v>24.85</v>
      </c>
      <c r="W321">
        <v>23.89</v>
      </c>
      <c r="X321">
        <v>13.58</v>
      </c>
      <c r="Y321">
        <v>28.36</v>
      </c>
      <c r="AA321">
        <v>30.834</v>
      </c>
      <c r="AB321">
        <v>5363</v>
      </c>
      <c r="AC321">
        <v>11.05</v>
      </c>
      <c r="AD321">
        <v>25.56</v>
      </c>
      <c r="AE321">
        <v>0.809</v>
      </c>
      <c r="AF321">
        <v>28.36</v>
      </c>
      <c r="AH321">
        <v>30.835</v>
      </c>
      <c r="AI321">
        <v>1895</v>
      </c>
      <c r="AJ321">
        <v>1.632</v>
      </c>
      <c r="AK321">
        <v>23.33</v>
      </c>
      <c r="AL321">
        <v>17.34</v>
      </c>
      <c r="AM321">
        <v>28.36</v>
      </c>
    </row>
    <row r="322" spans="13:39" ht="12.75">
      <c r="M322">
        <v>30.936</v>
      </c>
      <c r="N322">
        <v>6930</v>
      </c>
      <c r="O322">
        <v>36.9</v>
      </c>
      <c r="P322">
        <v>22.22</v>
      </c>
      <c r="Q322">
        <v>17.51</v>
      </c>
      <c r="R322">
        <v>28.37</v>
      </c>
      <c r="T322">
        <v>30.941</v>
      </c>
      <c r="U322">
        <v>6115</v>
      </c>
      <c r="V322">
        <v>24.58</v>
      </c>
      <c r="W322">
        <v>23.89</v>
      </c>
      <c r="X322">
        <v>13.57</v>
      </c>
      <c r="Y322">
        <v>28.36</v>
      </c>
      <c r="AA322">
        <v>30.934</v>
      </c>
      <c r="AB322">
        <v>5368</v>
      </c>
      <c r="AC322">
        <v>11.12</v>
      </c>
      <c r="AD322">
        <v>25.56</v>
      </c>
      <c r="AE322">
        <v>0.802</v>
      </c>
      <c r="AF322">
        <v>28.36</v>
      </c>
      <c r="AH322">
        <v>30.935</v>
      </c>
      <c r="AI322">
        <v>1906</v>
      </c>
      <c r="AJ322">
        <v>1.63</v>
      </c>
      <c r="AK322">
        <v>23.33</v>
      </c>
      <c r="AL322">
        <v>17.34</v>
      </c>
      <c r="AM322">
        <v>28.36</v>
      </c>
    </row>
    <row r="323" spans="13:39" ht="12.75">
      <c r="M323">
        <v>31.036</v>
      </c>
      <c r="N323">
        <v>6936</v>
      </c>
      <c r="O323">
        <v>36.85</v>
      </c>
      <c r="P323">
        <v>22.22</v>
      </c>
      <c r="Q323">
        <v>17.49</v>
      </c>
      <c r="R323">
        <v>28.37</v>
      </c>
      <c r="T323">
        <v>31.041</v>
      </c>
      <c r="U323">
        <v>6080</v>
      </c>
      <c r="V323">
        <v>24.09</v>
      </c>
      <c r="W323">
        <v>23.89</v>
      </c>
      <c r="X323">
        <v>13.57</v>
      </c>
      <c r="Y323">
        <v>28.36</v>
      </c>
      <c r="AA323">
        <v>31.034</v>
      </c>
      <c r="AB323">
        <v>5366</v>
      </c>
      <c r="AC323">
        <v>11.19</v>
      </c>
      <c r="AD323">
        <v>25.56</v>
      </c>
      <c r="AE323">
        <v>0.796</v>
      </c>
      <c r="AF323">
        <v>28.36</v>
      </c>
      <c r="AH323">
        <v>31.035</v>
      </c>
      <c r="AI323">
        <v>1906</v>
      </c>
      <c r="AJ323">
        <v>1.627</v>
      </c>
      <c r="AK323">
        <v>23.33</v>
      </c>
      <c r="AL323">
        <v>17.34</v>
      </c>
      <c r="AM323">
        <v>28.36</v>
      </c>
    </row>
    <row r="324" spans="13:39" ht="12.75">
      <c r="M324">
        <v>31.136</v>
      </c>
      <c r="N324">
        <v>6942</v>
      </c>
      <c r="O324">
        <v>36.77</v>
      </c>
      <c r="P324">
        <v>22.22</v>
      </c>
      <c r="Q324">
        <v>17.47</v>
      </c>
      <c r="R324">
        <v>28.37</v>
      </c>
      <c r="T324">
        <v>31.141</v>
      </c>
      <c r="U324">
        <v>6040</v>
      </c>
      <c r="V324">
        <v>23.52</v>
      </c>
      <c r="W324">
        <v>23.89</v>
      </c>
      <c r="X324">
        <v>13.56</v>
      </c>
      <c r="Y324">
        <v>28.36</v>
      </c>
      <c r="AA324">
        <v>31.134</v>
      </c>
      <c r="AB324">
        <v>5358</v>
      </c>
      <c r="AC324">
        <v>11.25</v>
      </c>
      <c r="AD324">
        <v>25.56</v>
      </c>
      <c r="AE324">
        <v>0.792</v>
      </c>
      <c r="AF324">
        <v>28.36</v>
      </c>
      <c r="AH324">
        <v>31.135</v>
      </c>
      <c r="AI324">
        <v>1901</v>
      </c>
      <c r="AJ324">
        <v>1.583</v>
      </c>
      <c r="AK324">
        <v>23.33</v>
      </c>
      <c r="AL324">
        <v>17.34</v>
      </c>
      <c r="AM324">
        <v>28.36</v>
      </c>
    </row>
    <row r="325" spans="13:39" ht="12.75">
      <c r="M325">
        <v>31.236</v>
      </c>
      <c r="N325">
        <v>6946</v>
      </c>
      <c r="O325">
        <v>36.62</v>
      </c>
      <c r="P325">
        <v>22.22</v>
      </c>
      <c r="Q325">
        <v>17.45</v>
      </c>
      <c r="R325">
        <v>28.37</v>
      </c>
      <c r="T325">
        <v>31.241</v>
      </c>
      <c r="U325">
        <v>6016</v>
      </c>
      <c r="V325">
        <v>23.1</v>
      </c>
      <c r="W325">
        <v>23.89</v>
      </c>
      <c r="X325">
        <v>13.56</v>
      </c>
      <c r="Y325">
        <v>28.36</v>
      </c>
      <c r="AA325">
        <v>31.234</v>
      </c>
      <c r="AB325">
        <v>5349</v>
      </c>
      <c r="AC325">
        <v>11.31</v>
      </c>
      <c r="AD325">
        <v>25.56</v>
      </c>
      <c r="AE325">
        <v>0.788</v>
      </c>
      <c r="AF325">
        <v>28.36</v>
      </c>
      <c r="AH325">
        <v>31.235</v>
      </c>
      <c r="AI325">
        <v>1886</v>
      </c>
      <c r="AJ325">
        <v>1.521</v>
      </c>
      <c r="AK325">
        <v>23.33</v>
      </c>
      <c r="AL325">
        <v>17.35</v>
      </c>
      <c r="AM325">
        <v>28.36</v>
      </c>
    </row>
    <row r="326" spans="13:39" ht="12.75">
      <c r="M326">
        <v>31.336</v>
      </c>
      <c r="N326">
        <v>6947</v>
      </c>
      <c r="O326">
        <v>36.39</v>
      </c>
      <c r="P326">
        <v>22.22</v>
      </c>
      <c r="Q326">
        <v>17.44</v>
      </c>
      <c r="R326">
        <v>28.37</v>
      </c>
      <c r="T326">
        <v>31.341</v>
      </c>
      <c r="U326">
        <v>6024</v>
      </c>
      <c r="V326">
        <v>23.04</v>
      </c>
      <c r="W326">
        <v>23.89</v>
      </c>
      <c r="X326">
        <v>13.56</v>
      </c>
      <c r="Y326">
        <v>28.36</v>
      </c>
      <c r="AA326">
        <v>31.334</v>
      </c>
      <c r="AB326">
        <v>5341</v>
      </c>
      <c r="AC326">
        <v>11.34</v>
      </c>
      <c r="AD326">
        <v>25.56</v>
      </c>
      <c r="AE326">
        <v>0.786</v>
      </c>
      <c r="AF326">
        <v>28.36</v>
      </c>
      <c r="AH326">
        <v>31.335</v>
      </c>
      <c r="AI326">
        <v>1861</v>
      </c>
      <c r="AJ326">
        <v>1.478</v>
      </c>
      <c r="AK326">
        <v>23.33</v>
      </c>
      <c r="AL326">
        <v>17.35</v>
      </c>
      <c r="AM326">
        <v>28.36</v>
      </c>
    </row>
    <row r="327" spans="13:39" ht="12.75">
      <c r="M327">
        <v>31.436</v>
      </c>
      <c r="N327">
        <v>6952</v>
      </c>
      <c r="O327">
        <v>36.18</v>
      </c>
      <c r="P327">
        <v>22.22</v>
      </c>
      <c r="Q327">
        <v>17.43</v>
      </c>
      <c r="R327">
        <v>28.37</v>
      </c>
      <c r="T327">
        <v>31.441</v>
      </c>
      <c r="U327">
        <v>6065</v>
      </c>
      <c r="V327">
        <v>23.35</v>
      </c>
      <c r="W327">
        <v>23.89</v>
      </c>
      <c r="X327">
        <v>13.55</v>
      </c>
      <c r="Y327">
        <v>28.36</v>
      </c>
      <c r="AA327">
        <v>31.434</v>
      </c>
      <c r="AB327">
        <v>5336</v>
      </c>
      <c r="AC327">
        <v>11.35</v>
      </c>
      <c r="AD327">
        <v>25.56</v>
      </c>
      <c r="AE327">
        <v>0.783</v>
      </c>
      <c r="AF327">
        <v>28.36</v>
      </c>
      <c r="AH327">
        <v>31.435</v>
      </c>
      <c r="AI327">
        <v>1840</v>
      </c>
      <c r="AJ327">
        <v>1.431</v>
      </c>
      <c r="AK327">
        <v>23.33</v>
      </c>
      <c r="AL327">
        <v>17.35</v>
      </c>
      <c r="AM327">
        <v>28.36</v>
      </c>
    </row>
    <row r="328" spans="13:39" ht="12.75">
      <c r="M328">
        <v>31.536</v>
      </c>
      <c r="N328">
        <v>6963</v>
      </c>
      <c r="O328">
        <v>36.14</v>
      </c>
      <c r="P328">
        <v>22.22</v>
      </c>
      <c r="Q328">
        <v>17.42</v>
      </c>
      <c r="R328">
        <v>28.37</v>
      </c>
      <c r="T328">
        <v>31.541</v>
      </c>
      <c r="U328">
        <v>6123</v>
      </c>
      <c r="V328">
        <v>23.83</v>
      </c>
      <c r="W328">
        <v>23.89</v>
      </c>
      <c r="X328">
        <v>13.55</v>
      </c>
      <c r="Y328">
        <v>28.36</v>
      </c>
      <c r="AA328">
        <v>31.534</v>
      </c>
      <c r="AB328">
        <v>5333</v>
      </c>
      <c r="AC328">
        <v>11.34</v>
      </c>
      <c r="AD328">
        <v>25.56</v>
      </c>
      <c r="AE328">
        <v>0.779</v>
      </c>
      <c r="AF328">
        <v>28.36</v>
      </c>
      <c r="AH328">
        <v>31.535</v>
      </c>
      <c r="AI328">
        <v>1823</v>
      </c>
      <c r="AJ328">
        <v>1.437</v>
      </c>
      <c r="AK328">
        <v>23.33</v>
      </c>
      <c r="AL328">
        <v>17.35</v>
      </c>
      <c r="AM328">
        <v>28.36</v>
      </c>
    </row>
    <row r="329" spans="13:39" ht="12.75">
      <c r="M329">
        <v>31.636</v>
      </c>
      <c r="N329">
        <v>6976</v>
      </c>
      <c r="O329">
        <v>36.29</v>
      </c>
      <c r="P329">
        <v>22.22</v>
      </c>
      <c r="Q329">
        <v>17.41</v>
      </c>
      <c r="R329">
        <v>28.37</v>
      </c>
      <c r="T329">
        <v>31.641</v>
      </c>
      <c r="U329">
        <v>6168</v>
      </c>
      <c r="V329">
        <v>24.15</v>
      </c>
      <c r="W329">
        <v>23.89</v>
      </c>
      <c r="X329">
        <v>13.54</v>
      </c>
      <c r="Y329">
        <v>28.36</v>
      </c>
      <c r="AA329">
        <v>31.634</v>
      </c>
      <c r="AB329">
        <v>5331</v>
      </c>
      <c r="AC329">
        <v>11.32</v>
      </c>
      <c r="AD329">
        <v>25.56</v>
      </c>
      <c r="AE329">
        <v>0.774</v>
      </c>
      <c r="AF329">
        <v>28.36</v>
      </c>
      <c r="AH329">
        <v>31.635</v>
      </c>
      <c r="AI329">
        <v>1825</v>
      </c>
      <c r="AJ329">
        <v>1.47</v>
      </c>
      <c r="AK329">
        <v>23.33</v>
      </c>
      <c r="AL329">
        <v>17.35</v>
      </c>
      <c r="AM329">
        <v>28.36</v>
      </c>
    </row>
    <row r="330" spans="13:39" ht="12.75">
      <c r="M330">
        <v>31.736</v>
      </c>
      <c r="N330">
        <v>6987</v>
      </c>
      <c r="O330">
        <v>36.54</v>
      </c>
      <c r="P330">
        <v>22.22</v>
      </c>
      <c r="Q330">
        <v>17.39</v>
      </c>
      <c r="R330">
        <v>28.37</v>
      </c>
      <c r="T330">
        <v>31.742</v>
      </c>
      <c r="U330">
        <v>6175</v>
      </c>
      <c r="V330">
        <v>24.07</v>
      </c>
      <c r="W330">
        <v>23.89</v>
      </c>
      <c r="X330">
        <v>13.54</v>
      </c>
      <c r="Y330">
        <v>28.36</v>
      </c>
      <c r="AA330">
        <v>31.734</v>
      </c>
      <c r="AB330">
        <v>5331</v>
      </c>
      <c r="AC330">
        <v>11.3</v>
      </c>
      <c r="AD330">
        <v>25.56</v>
      </c>
      <c r="AE330">
        <v>0.77</v>
      </c>
      <c r="AF330">
        <v>28.36</v>
      </c>
      <c r="AH330">
        <v>31.735</v>
      </c>
      <c r="AI330">
        <v>1846</v>
      </c>
      <c r="AJ330">
        <v>1.484</v>
      </c>
      <c r="AK330">
        <v>23.33</v>
      </c>
      <c r="AL330">
        <v>17.35</v>
      </c>
      <c r="AM330">
        <v>28.36</v>
      </c>
    </row>
    <row r="331" spans="13:39" ht="12.75">
      <c r="M331">
        <v>31.836</v>
      </c>
      <c r="N331">
        <v>6991</v>
      </c>
      <c r="O331">
        <v>36.82</v>
      </c>
      <c r="P331">
        <v>22.22</v>
      </c>
      <c r="Q331">
        <v>17.38</v>
      </c>
      <c r="R331">
        <v>28.37</v>
      </c>
      <c r="T331">
        <v>31.842</v>
      </c>
      <c r="U331">
        <v>6137</v>
      </c>
      <c r="V331">
        <v>23.52</v>
      </c>
      <c r="W331">
        <v>23.89</v>
      </c>
      <c r="X331">
        <v>13.53</v>
      </c>
      <c r="Y331">
        <v>28.36</v>
      </c>
      <c r="AA331">
        <v>31.834</v>
      </c>
      <c r="AB331">
        <v>5335</v>
      </c>
      <c r="AC331">
        <v>11.3</v>
      </c>
      <c r="AD331">
        <v>25.56</v>
      </c>
      <c r="AE331">
        <v>0.765</v>
      </c>
      <c r="AF331">
        <v>28.36</v>
      </c>
      <c r="AH331">
        <v>31.835</v>
      </c>
      <c r="AI331">
        <v>1867</v>
      </c>
      <c r="AJ331">
        <v>1.466</v>
      </c>
      <c r="AK331">
        <v>23.33</v>
      </c>
      <c r="AL331">
        <v>17.36</v>
      </c>
      <c r="AM331">
        <v>28.36</v>
      </c>
    </row>
    <row r="332" spans="13:39" ht="12.75">
      <c r="M332">
        <v>31.936</v>
      </c>
      <c r="N332">
        <v>6991</v>
      </c>
      <c r="O332">
        <v>37.05</v>
      </c>
      <c r="P332">
        <v>22.22</v>
      </c>
      <c r="Q332">
        <v>17.37</v>
      </c>
      <c r="R332">
        <v>28.37</v>
      </c>
      <c r="T332">
        <v>31.942</v>
      </c>
      <c r="U332">
        <v>6067</v>
      </c>
      <c r="V332">
        <v>22.69</v>
      </c>
      <c r="W332">
        <v>23.89</v>
      </c>
      <c r="X332">
        <v>13.52</v>
      </c>
      <c r="Y332">
        <v>28.36</v>
      </c>
      <c r="AA332">
        <v>31.934</v>
      </c>
      <c r="AB332">
        <v>5342</v>
      </c>
      <c r="AC332">
        <v>11.35</v>
      </c>
      <c r="AD332">
        <v>25.56</v>
      </c>
      <c r="AE332">
        <v>0.762</v>
      </c>
      <c r="AF332">
        <v>28.36</v>
      </c>
      <c r="AH332">
        <v>31.935</v>
      </c>
      <c r="AI332">
        <v>1883</v>
      </c>
      <c r="AJ332">
        <v>1.399</v>
      </c>
      <c r="AK332">
        <v>23.33</v>
      </c>
      <c r="AL332">
        <v>17.36</v>
      </c>
      <c r="AM332">
        <v>28.36</v>
      </c>
    </row>
    <row r="333" spans="13:39" ht="12.75">
      <c r="M333">
        <v>32.037</v>
      </c>
      <c r="N333">
        <v>6987</v>
      </c>
      <c r="O333">
        <v>37.22</v>
      </c>
      <c r="P333">
        <v>22.22</v>
      </c>
      <c r="Q333">
        <v>17.36</v>
      </c>
      <c r="R333">
        <v>28.37</v>
      </c>
      <c r="T333">
        <v>32.042</v>
      </c>
      <c r="U333">
        <v>6003</v>
      </c>
      <c r="V333">
        <v>21.94</v>
      </c>
      <c r="W333">
        <v>23.89</v>
      </c>
      <c r="X333">
        <v>13.52</v>
      </c>
      <c r="Y333">
        <v>28.36</v>
      </c>
      <c r="AA333">
        <v>32.034</v>
      </c>
      <c r="AB333">
        <v>5351</v>
      </c>
      <c r="AC333">
        <v>11.43</v>
      </c>
      <c r="AD333">
        <v>25.56</v>
      </c>
      <c r="AE333">
        <v>0.76</v>
      </c>
      <c r="AF333">
        <v>28.36</v>
      </c>
      <c r="AH333">
        <v>32.035</v>
      </c>
      <c r="AI333">
        <v>1887</v>
      </c>
      <c r="AJ333">
        <v>1.329</v>
      </c>
      <c r="AK333">
        <v>23.33</v>
      </c>
      <c r="AL333">
        <v>17.36</v>
      </c>
      <c r="AM333">
        <v>28.36</v>
      </c>
    </row>
    <row r="334" spans="13:39" ht="12.75">
      <c r="M334">
        <v>32.138</v>
      </c>
      <c r="N334">
        <v>6985</v>
      </c>
      <c r="O334">
        <v>37.35</v>
      </c>
      <c r="P334">
        <v>22.22</v>
      </c>
      <c r="Q334">
        <v>17.35</v>
      </c>
      <c r="R334">
        <v>28.37</v>
      </c>
      <c r="T334">
        <v>32.142</v>
      </c>
      <c r="U334">
        <v>5980</v>
      </c>
      <c r="V334">
        <v>21.63</v>
      </c>
      <c r="W334">
        <v>23.89</v>
      </c>
      <c r="X334">
        <v>13.51</v>
      </c>
      <c r="Y334">
        <v>28.36</v>
      </c>
      <c r="AA334">
        <v>32.134</v>
      </c>
      <c r="AB334">
        <v>5362</v>
      </c>
      <c r="AC334">
        <v>11.54</v>
      </c>
      <c r="AD334">
        <v>25.56</v>
      </c>
      <c r="AE334">
        <v>0.758</v>
      </c>
      <c r="AF334">
        <v>28.36</v>
      </c>
      <c r="AH334">
        <v>32.136</v>
      </c>
      <c r="AI334">
        <v>1884</v>
      </c>
      <c r="AJ334">
        <v>1.291</v>
      </c>
      <c r="AK334">
        <v>23.33</v>
      </c>
      <c r="AL334">
        <v>17.36</v>
      </c>
      <c r="AM334">
        <v>28.36</v>
      </c>
    </row>
    <row r="335" spans="13:39" ht="12.75">
      <c r="M335">
        <v>32.238</v>
      </c>
      <c r="N335">
        <v>6983</v>
      </c>
      <c r="O335">
        <v>37.41</v>
      </c>
      <c r="P335">
        <v>22.22</v>
      </c>
      <c r="Q335">
        <v>17.34</v>
      </c>
      <c r="R335">
        <v>28.37</v>
      </c>
      <c r="T335">
        <v>32.242</v>
      </c>
      <c r="U335">
        <v>6009</v>
      </c>
      <c r="V335">
        <v>21.82</v>
      </c>
      <c r="W335">
        <v>23.89</v>
      </c>
      <c r="X335">
        <v>13.5</v>
      </c>
      <c r="Y335">
        <v>28.36</v>
      </c>
      <c r="AA335">
        <v>32.235</v>
      </c>
      <c r="AB335">
        <v>5372</v>
      </c>
      <c r="AC335">
        <v>11.64</v>
      </c>
      <c r="AD335">
        <v>25.56</v>
      </c>
      <c r="AE335">
        <v>0.756</v>
      </c>
      <c r="AF335">
        <v>28.36</v>
      </c>
      <c r="AH335">
        <v>32.236</v>
      </c>
      <c r="AI335">
        <v>1880</v>
      </c>
      <c r="AJ335">
        <v>1.287</v>
      </c>
      <c r="AK335">
        <v>23.33</v>
      </c>
      <c r="AL335">
        <v>17.36</v>
      </c>
      <c r="AM335">
        <v>28.36</v>
      </c>
    </row>
    <row r="336" spans="13:39" ht="12.75">
      <c r="M336">
        <v>32.338</v>
      </c>
      <c r="N336">
        <v>6981</v>
      </c>
      <c r="O336">
        <v>37.39</v>
      </c>
      <c r="P336">
        <v>22.22</v>
      </c>
      <c r="Q336">
        <v>17.33</v>
      </c>
      <c r="R336">
        <v>28.37</v>
      </c>
      <c r="T336">
        <v>32.342</v>
      </c>
      <c r="U336">
        <v>6072</v>
      </c>
      <c r="V336">
        <v>22.36</v>
      </c>
      <c r="W336">
        <v>23.89</v>
      </c>
      <c r="X336">
        <v>13.5</v>
      </c>
      <c r="Y336">
        <v>28.36</v>
      </c>
      <c r="AA336">
        <v>32.335</v>
      </c>
      <c r="AB336">
        <v>5378</v>
      </c>
      <c r="AC336">
        <v>11.71</v>
      </c>
      <c r="AD336">
        <v>25.56</v>
      </c>
      <c r="AE336">
        <v>0.753</v>
      </c>
      <c r="AF336">
        <v>28.36</v>
      </c>
      <c r="AH336">
        <v>32.336</v>
      </c>
      <c r="AI336">
        <v>1880</v>
      </c>
      <c r="AJ336">
        <v>1.322</v>
      </c>
      <c r="AK336">
        <v>23.33</v>
      </c>
      <c r="AL336">
        <v>17.37</v>
      </c>
      <c r="AM336">
        <v>28.36</v>
      </c>
    </row>
    <row r="337" spans="13:39" ht="12.75">
      <c r="M337">
        <v>32.438</v>
      </c>
      <c r="N337">
        <v>6980</v>
      </c>
      <c r="O337">
        <v>37.32</v>
      </c>
      <c r="P337">
        <v>22.22</v>
      </c>
      <c r="Q337">
        <v>17.32</v>
      </c>
      <c r="R337">
        <v>28.37</v>
      </c>
      <c r="T337">
        <v>32.442</v>
      </c>
      <c r="U337">
        <v>6143</v>
      </c>
      <c r="V337">
        <v>23</v>
      </c>
      <c r="W337">
        <v>23.89</v>
      </c>
      <c r="X337">
        <v>13.49</v>
      </c>
      <c r="Y337">
        <v>28.36</v>
      </c>
      <c r="AA337">
        <v>32.435</v>
      </c>
      <c r="AB337">
        <v>5380</v>
      </c>
      <c r="AC337">
        <v>11.76</v>
      </c>
      <c r="AD337">
        <v>25.56</v>
      </c>
      <c r="AE337">
        <v>0.75</v>
      </c>
      <c r="AF337">
        <v>28.36</v>
      </c>
      <c r="AH337">
        <v>32.436</v>
      </c>
      <c r="AI337">
        <v>1881</v>
      </c>
      <c r="AJ337">
        <v>1.35</v>
      </c>
      <c r="AK337">
        <v>23.33</v>
      </c>
      <c r="AL337">
        <v>17.37</v>
      </c>
      <c r="AM337">
        <v>28.36</v>
      </c>
    </row>
    <row r="338" spans="13:39" ht="12.75">
      <c r="M338">
        <v>32.539</v>
      </c>
      <c r="N338">
        <v>6977</v>
      </c>
      <c r="O338">
        <v>37.24</v>
      </c>
      <c r="P338">
        <v>22.22</v>
      </c>
      <c r="Q338">
        <v>17.32</v>
      </c>
      <c r="R338">
        <v>28.37</v>
      </c>
      <c r="T338">
        <v>32.542</v>
      </c>
      <c r="U338">
        <v>6199</v>
      </c>
      <c r="V338">
        <v>23.52</v>
      </c>
      <c r="W338">
        <v>23.89</v>
      </c>
      <c r="X338">
        <v>13.48</v>
      </c>
      <c r="Y338">
        <v>28.36</v>
      </c>
      <c r="AA338">
        <v>32.535</v>
      </c>
      <c r="AB338">
        <v>5378</v>
      </c>
      <c r="AC338">
        <v>11.77</v>
      </c>
      <c r="AD338">
        <v>25.56</v>
      </c>
      <c r="AE338">
        <v>0.748</v>
      </c>
      <c r="AF338">
        <v>28.36</v>
      </c>
      <c r="AH338">
        <v>32.536</v>
      </c>
      <c r="AI338">
        <v>1874</v>
      </c>
      <c r="AJ338">
        <v>1.333</v>
      </c>
      <c r="AK338">
        <v>23.33</v>
      </c>
      <c r="AL338">
        <v>17.37</v>
      </c>
      <c r="AM338">
        <v>28.36</v>
      </c>
    </row>
    <row r="339" spans="13:39" ht="12.75">
      <c r="M339">
        <v>32.64</v>
      </c>
      <c r="N339">
        <v>6973</v>
      </c>
      <c r="O339">
        <v>37.17</v>
      </c>
      <c r="P339">
        <v>22.22</v>
      </c>
      <c r="Q339">
        <v>17.31</v>
      </c>
      <c r="R339">
        <v>28.37</v>
      </c>
      <c r="T339">
        <v>32.643</v>
      </c>
      <c r="U339">
        <v>6235</v>
      </c>
      <c r="V339">
        <v>23.95</v>
      </c>
      <c r="W339">
        <v>23.89</v>
      </c>
      <c r="X339">
        <v>13.47</v>
      </c>
      <c r="Y339">
        <v>28.36</v>
      </c>
      <c r="AA339">
        <v>32.635</v>
      </c>
      <c r="AB339">
        <v>5375</v>
      </c>
      <c r="AC339">
        <v>11.79</v>
      </c>
      <c r="AD339">
        <v>25.56</v>
      </c>
      <c r="AE339">
        <v>0.747</v>
      </c>
      <c r="AF339">
        <v>28.36</v>
      </c>
      <c r="AH339">
        <v>32.636</v>
      </c>
      <c r="AI339">
        <v>1863</v>
      </c>
      <c r="AJ339">
        <v>1.294</v>
      </c>
      <c r="AK339">
        <v>23.33</v>
      </c>
      <c r="AL339">
        <v>17.37</v>
      </c>
      <c r="AM339">
        <v>28.36</v>
      </c>
    </row>
    <row r="340" spans="13:39" ht="12.75">
      <c r="M340">
        <v>32.741</v>
      </c>
      <c r="N340">
        <v>6969</v>
      </c>
      <c r="O340">
        <v>37.12</v>
      </c>
      <c r="P340">
        <v>22.22</v>
      </c>
      <c r="Q340">
        <v>17.31</v>
      </c>
      <c r="R340">
        <v>28.37</v>
      </c>
      <c r="T340">
        <v>32.743</v>
      </c>
      <c r="U340">
        <v>6260</v>
      </c>
      <c r="V340">
        <v>24.31</v>
      </c>
      <c r="W340">
        <v>23.89</v>
      </c>
      <c r="X340">
        <v>13.47</v>
      </c>
      <c r="Y340">
        <v>28.36</v>
      </c>
      <c r="AA340">
        <v>32.735</v>
      </c>
      <c r="AB340">
        <v>5374</v>
      </c>
      <c r="AC340">
        <v>11.82</v>
      </c>
      <c r="AD340">
        <v>25.56</v>
      </c>
      <c r="AE340">
        <v>0.748</v>
      </c>
      <c r="AF340">
        <v>28.36</v>
      </c>
      <c r="AH340">
        <v>32.736</v>
      </c>
      <c r="AI340">
        <v>1851</v>
      </c>
      <c r="AJ340">
        <v>1.243</v>
      </c>
      <c r="AK340">
        <v>23.33</v>
      </c>
      <c r="AL340">
        <v>17.37</v>
      </c>
      <c r="AM340">
        <v>28.36</v>
      </c>
    </row>
    <row r="341" spans="13:39" ht="12.75">
      <c r="M341">
        <v>32.841</v>
      </c>
      <c r="N341">
        <v>6966</v>
      </c>
      <c r="O341">
        <v>37.05</v>
      </c>
      <c r="P341">
        <v>22.22</v>
      </c>
      <c r="Q341">
        <v>17.3</v>
      </c>
      <c r="R341">
        <v>28.37</v>
      </c>
      <c r="T341">
        <v>32.843</v>
      </c>
      <c r="U341">
        <v>6272</v>
      </c>
      <c r="V341">
        <v>24.61</v>
      </c>
      <c r="W341">
        <v>23.89</v>
      </c>
      <c r="X341">
        <v>13.46</v>
      </c>
      <c r="Y341">
        <v>28.36</v>
      </c>
      <c r="AA341">
        <v>32.835</v>
      </c>
      <c r="AB341">
        <v>5373</v>
      </c>
      <c r="AC341">
        <v>11.88</v>
      </c>
      <c r="AD341">
        <v>25.56</v>
      </c>
      <c r="AE341">
        <v>0.75</v>
      </c>
      <c r="AF341">
        <v>28.36</v>
      </c>
      <c r="AH341">
        <v>32.836</v>
      </c>
      <c r="AI341">
        <v>1853</v>
      </c>
      <c r="AJ341">
        <v>1.227</v>
      </c>
      <c r="AK341">
        <v>23.33</v>
      </c>
      <c r="AL341">
        <v>17.36</v>
      </c>
      <c r="AM341">
        <v>28.36</v>
      </c>
    </row>
    <row r="342" spans="13:39" ht="12.75">
      <c r="M342">
        <v>32.941</v>
      </c>
      <c r="N342">
        <v>6968</v>
      </c>
      <c r="O342">
        <v>36.98</v>
      </c>
      <c r="P342">
        <v>22.22</v>
      </c>
      <c r="Q342">
        <v>17.3</v>
      </c>
      <c r="R342">
        <v>28.37</v>
      </c>
      <c r="T342">
        <v>32.943</v>
      </c>
      <c r="U342">
        <v>6276</v>
      </c>
      <c r="V342">
        <v>24.84</v>
      </c>
      <c r="W342">
        <v>23.89</v>
      </c>
      <c r="X342">
        <v>13.46</v>
      </c>
      <c r="Y342">
        <v>28.36</v>
      </c>
      <c r="AA342">
        <v>32.935</v>
      </c>
      <c r="AB342">
        <v>5374</v>
      </c>
      <c r="AC342">
        <v>11.96</v>
      </c>
      <c r="AD342">
        <v>25.56</v>
      </c>
      <c r="AE342">
        <v>0.752</v>
      </c>
      <c r="AF342">
        <v>28.36</v>
      </c>
      <c r="AH342">
        <v>32.936</v>
      </c>
      <c r="AI342">
        <v>1873</v>
      </c>
      <c r="AJ342">
        <v>1.239</v>
      </c>
      <c r="AK342">
        <v>23.33</v>
      </c>
      <c r="AL342">
        <v>17.36</v>
      </c>
      <c r="AM342">
        <v>28.36</v>
      </c>
    </row>
    <row r="343" spans="13:39" ht="12.75">
      <c r="M343">
        <v>33.041</v>
      </c>
      <c r="N343">
        <v>6974</v>
      </c>
      <c r="O343">
        <v>36.93</v>
      </c>
      <c r="P343">
        <v>22.22</v>
      </c>
      <c r="Q343">
        <v>17.29</v>
      </c>
      <c r="R343">
        <v>28.37</v>
      </c>
      <c r="T343">
        <v>33.044</v>
      </c>
      <c r="U343">
        <v>6272</v>
      </c>
      <c r="V343">
        <v>25.02</v>
      </c>
      <c r="W343">
        <v>23.89</v>
      </c>
      <c r="X343">
        <v>13.45</v>
      </c>
      <c r="Y343">
        <v>28.36</v>
      </c>
      <c r="AA343">
        <v>33.035</v>
      </c>
      <c r="AB343">
        <v>5374</v>
      </c>
      <c r="AC343">
        <v>12.04</v>
      </c>
      <c r="AD343">
        <v>25.56</v>
      </c>
      <c r="AE343">
        <v>0.755</v>
      </c>
      <c r="AF343">
        <v>28.36</v>
      </c>
      <c r="AH343">
        <v>33.037</v>
      </c>
      <c r="AI343">
        <v>1902</v>
      </c>
      <c r="AJ343">
        <v>1.257</v>
      </c>
      <c r="AK343">
        <v>23.33</v>
      </c>
      <c r="AL343">
        <v>17.36</v>
      </c>
      <c r="AM343">
        <v>28.36</v>
      </c>
    </row>
    <row r="344" spans="13:39" ht="12.75">
      <c r="M344">
        <v>33.141</v>
      </c>
      <c r="N344">
        <v>6980</v>
      </c>
      <c r="O344">
        <v>36.95</v>
      </c>
      <c r="P344">
        <v>22.22</v>
      </c>
      <c r="Q344">
        <v>17.29</v>
      </c>
      <c r="R344">
        <v>28.37</v>
      </c>
      <c r="T344">
        <v>33.144</v>
      </c>
      <c r="U344">
        <v>6265</v>
      </c>
      <c r="V344">
        <v>25.14</v>
      </c>
      <c r="W344">
        <v>23.89</v>
      </c>
      <c r="X344">
        <v>13.45</v>
      </c>
      <c r="Y344">
        <v>28.36</v>
      </c>
      <c r="AA344">
        <v>33.135</v>
      </c>
      <c r="AB344">
        <v>5371</v>
      </c>
      <c r="AC344">
        <v>12.11</v>
      </c>
      <c r="AD344">
        <v>25.56</v>
      </c>
      <c r="AE344">
        <v>0.76</v>
      </c>
      <c r="AF344">
        <v>28.36</v>
      </c>
      <c r="AH344">
        <v>33.137</v>
      </c>
      <c r="AI344">
        <v>1924</v>
      </c>
      <c r="AJ344">
        <v>1.253</v>
      </c>
      <c r="AK344">
        <v>23.33</v>
      </c>
      <c r="AL344">
        <v>17.36</v>
      </c>
      <c r="AM344">
        <v>28.36</v>
      </c>
    </row>
    <row r="345" spans="13:39" ht="12.75">
      <c r="M345">
        <v>33.241</v>
      </c>
      <c r="N345">
        <v>6986</v>
      </c>
      <c r="O345">
        <v>37.04</v>
      </c>
      <c r="P345">
        <v>22.22</v>
      </c>
      <c r="Q345">
        <v>17.29</v>
      </c>
      <c r="R345">
        <v>28.37</v>
      </c>
      <c r="T345">
        <v>33.244</v>
      </c>
      <c r="U345">
        <v>6256</v>
      </c>
      <c r="V345">
        <v>25.23</v>
      </c>
      <c r="W345">
        <v>23.89</v>
      </c>
      <c r="X345">
        <v>13.45</v>
      </c>
      <c r="Y345">
        <v>28.36</v>
      </c>
      <c r="AA345">
        <v>33.235</v>
      </c>
      <c r="AB345">
        <v>5365</v>
      </c>
      <c r="AC345">
        <v>12.16</v>
      </c>
      <c r="AD345">
        <v>25.56</v>
      </c>
      <c r="AE345">
        <v>0.765</v>
      </c>
      <c r="AF345">
        <v>28.36</v>
      </c>
      <c r="AH345">
        <v>33.237</v>
      </c>
      <c r="AI345">
        <v>1933</v>
      </c>
      <c r="AJ345">
        <v>1.227</v>
      </c>
      <c r="AK345">
        <v>23.33</v>
      </c>
      <c r="AL345">
        <v>17.36</v>
      </c>
      <c r="AM345">
        <v>28.36</v>
      </c>
    </row>
    <row r="346" spans="13:39" ht="12.75">
      <c r="M346">
        <v>33.341</v>
      </c>
      <c r="N346">
        <v>6990</v>
      </c>
      <c r="O346">
        <v>37.15</v>
      </c>
      <c r="P346">
        <v>22.22</v>
      </c>
      <c r="Q346">
        <v>17.29</v>
      </c>
      <c r="R346">
        <v>28.37</v>
      </c>
      <c r="T346">
        <v>33.344</v>
      </c>
      <c r="U346">
        <v>6240</v>
      </c>
      <c r="V346">
        <v>25.21</v>
      </c>
      <c r="W346">
        <v>23.89</v>
      </c>
      <c r="X346">
        <v>13.44</v>
      </c>
      <c r="Y346">
        <v>28.36</v>
      </c>
      <c r="AA346">
        <v>33.335</v>
      </c>
      <c r="AB346">
        <v>5356</v>
      </c>
      <c r="AC346">
        <v>12.2</v>
      </c>
      <c r="AD346">
        <v>25.56</v>
      </c>
      <c r="AE346">
        <v>0.77</v>
      </c>
      <c r="AF346">
        <v>28.36</v>
      </c>
      <c r="AH346">
        <v>33.337</v>
      </c>
      <c r="AI346">
        <v>1930</v>
      </c>
      <c r="AJ346">
        <v>1.202</v>
      </c>
      <c r="AK346">
        <v>23.33</v>
      </c>
      <c r="AL346">
        <v>17.36</v>
      </c>
      <c r="AM346">
        <v>28.36</v>
      </c>
    </row>
    <row r="347" spans="13:39" ht="12.75">
      <c r="M347">
        <v>33.441</v>
      </c>
      <c r="N347">
        <v>6989</v>
      </c>
      <c r="O347">
        <v>37.22</v>
      </c>
      <c r="P347">
        <v>22.22</v>
      </c>
      <c r="Q347">
        <v>17.29</v>
      </c>
      <c r="R347">
        <v>28.37</v>
      </c>
      <c r="T347">
        <v>33.444</v>
      </c>
      <c r="U347">
        <v>6218</v>
      </c>
      <c r="V347">
        <v>25.05</v>
      </c>
      <c r="W347">
        <v>23.89</v>
      </c>
      <c r="X347">
        <v>13.44</v>
      </c>
      <c r="Y347">
        <v>28.36</v>
      </c>
      <c r="AA347">
        <v>33.435</v>
      </c>
      <c r="AB347">
        <v>5348</v>
      </c>
      <c r="AC347">
        <v>12.23</v>
      </c>
      <c r="AD347">
        <v>25.56</v>
      </c>
      <c r="AE347">
        <v>0.774</v>
      </c>
      <c r="AF347">
        <v>28.36</v>
      </c>
      <c r="AH347">
        <v>33.437</v>
      </c>
      <c r="AI347">
        <v>1922</v>
      </c>
      <c r="AJ347">
        <v>1.185</v>
      </c>
      <c r="AK347">
        <v>23.33</v>
      </c>
      <c r="AL347">
        <v>17.36</v>
      </c>
      <c r="AM347">
        <v>28.36</v>
      </c>
    </row>
    <row r="348" spans="13:39" ht="12.75">
      <c r="M348">
        <v>33.541</v>
      </c>
      <c r="N348">
        <v>6987</v>
      </c>
      <c r="O348">
        <v>37.27</v>
      </c>
      <c r="P348">
        <v>22.22</v>
      </c>
      <c r="Q348">
        <v>17.3</v>
      </c>
      <c r="R348">
        <v>28.37</v>
      </c>
      <c r="T348">
        <v>33.544</v>
      </c>
      <c r="U348">
        <v>6190</v>
      </c>
      <c r="V348">
        <v>24.82</v>
      </c>
      <c r="W348">
        <v>23.89</v>
      </c>
      <c r="X348">
        <v>13.44</v>
      </c>
      <c r="Y348">
        <v>28.36</v>
      </c>
      <c r="AA348">
        <v>33.535</v>
      </c>
      <c r="AB348">
        <v>5342</v>
      </c>
      <c r="AC348">
        <v>12.28</v>
      </c>
      <c r="AD348">
        <v>25.56</v>
      </c>
      <c r="AE348">
        <v>0.777</v>
      </c>
      <c r="AF348">
        <v>28.36</v>
      </c>
      <c r="AH348">
        <v>33.537</v>
      </c>
      <c r="AI348">
        <v>1920</v>
      </c>
      <c r="AJ348">
        <v>1.179</v>
      </c>
      <c r="AK348">
        <v>23.33</v>
      </c>
      <c r="AL348">
        <v>17.36</v>
      </c>
      <c r="AM348">
        <v>28.36</v>
      </c>
    </row>
    <row r="349" spans="13:39" ht="12.75">
      <c r="M349">
        <v>33.641</v>
      </c>
      <c r="N349">
        <v>6984</v>
      </c>
      <c r="O349">
        <v>37.32</v>
      </c>
      <c r="P349">
        <v>22.22</v>
      </c>
      <c r="Q349">
        <v>17.3</v>
      </c>
      <c r="R349">
        <v>28.37</v>
      </c>
      <c r="T349">
        <v>33.644</v>
      </c>
      <c r="U349">
        <v>6166</v>
      </c>
      <c r="V349">
        <v>24.63</v>
      </c>
      <c r="W349">
        <v>23.89</v>
      </c>
      <c r="X349">
        <v>13.43</v>
      </c>
      <c r="Y349">
        <v>28.36</v>
      </c>
      <c r="AA349">
        <v>33.635</v>
      </c>
      <c r="AB349">
        <v>5340</v>
      </c>
      <c r="AC349">
        <v>12.37</v>
      </c>
      <c r="AD349">
        <v>25.56</v>
      </c>
      <c r="AE349">
        <v>0.78</v>
      </c>
      <c r="AF349">
        <v>28.36</v>
      </c>
      <c r="AH349">
        <v>33.637</v>
      </c>
      <c r="AI349">
        <v>1915</v>
      </c>
      <c r="AJ349">
        <v>1.17</v>
      </c>
      <c r="AK349">
        <v>23.33</v>
      </c>
      <c r="AL349">
        <v>17.36</v>
      </c>
      <c r="AM349">
        <v>28.36</v>
      </c>
    </row>
    <row r="350" spans="13:39" ht="12.75">
      <c r="M350">
        <v>33.741</v>
      </c>
      <c r="N350">
        <v>6978</v>
      </c>
      <c r="O350">
        <v>37.38</v>
      </c>
      <c r="P350">
        <v>22.22</v>
      </c>
      <c r="Q350">
        <v>17.31</v>
      </c>
      <c r="R350">
        <v>28.37</v>
      </c>
      <c r="T350">
        <v>33.744</v>
      </c>
      <c r="U350">
        <v>6157</v>
      </c>
      <c r="V350">
        <v>24.57</v>
      </c>
      <c r="W350">
        <v>23.89</v>
      </c>
      <c r="X350">
        <v>13.43</v>
      </c>
      <c r="Y350">
        <v>28.36</v>
      </c>
      <c r="AA350">
        <v>33.735</v>
      </c>
      <c r="AB350">
        <v>5343</v>
      </c>
      <c r="AC350">
        <v>12.48</v>
      </c>
      <c r="AD350">
        <v>25.56</v>
      </c>
      <c r="AE350">
        <v>0.782</v>
      </c>
      <c r="AF350">
        <v>28.36</v>
      </c>
      <c r="AH350">
        <v>33.737</v>
      </c>
      <c r="AI350">
        <v>1909</v>
      </c>
      <c r="AJ350">
        <v>1.154</v>
      </c>
      <c r="AK350">
        <v>23.33</v>
      </c>
      <c r="AL350">
        <v>17.36</v>
      </c>
      <c r="AM350">
        <v>28.36</v>
      </c>
    </row>
    <row r="351" spans="13:39" ht="12.75">
      <c r="M351">
        <v>33.841</v>
      </c>
      <c r="N351">
        <v>6974</v>
      </c>
      <c r="O351">
        <v>37.46</v>
      </c>
      <c r="P351">
        <v>22.22</v>
      </c>
      <c r="Q351">
        <v>17.33</v>
      </c>
      <c r="R351">
        <v>28.37</v>
      </c>
      <c r="T351">
        <v>33.844</v>
      </c>
      <c r="U351">
        <v>6159</v>
      </c>
      <c r="V351">
        <v>24.65</v>
      </c>
      <c r="W351">
        <v>23.89</v>
      </c>
      <c r="X351">
        <v>13.42</v>
      </c>
      <c r="Y351">
        <v>28.36</v>
      </c>
      <c r="AA351">
        <v>33.835</v>
      </c>
      <c r="AB351">
        <v>5348</v>
      </c>
      <c r="AC351">
        <v>12.59</v>
      </c>
      <c r="AD351">
        <v>25.56</v>
      </c>
      <c r="AE351">
        <v>0.784</v>
      </c>
      <c r="AF351">
        <v>28.36</v>
      </c>
      <c r="AH351">
        <v>33.837</v>
      </c>
      <c r="AI351">
        <v>1896</v>
      </c>
      <c r="AJ351">
        <v>1.142</v>
      </c>
      <c r="AK351">
        <v>23.33</v>
      </c>
      <c r="AL351">
        <v>17.36</v>
      </c>
      <c r="AM351">
        <v>28.36</v>
      </c>
    </row>
    <row r="352" spans="13:39" ht="12.75">
      <c r="M352">
        <v>33.941</v>
      </c>
      <c r="N352">
        <v>6969</v>
      </c>
      <c r="O352">
        <v>37.5</v>
      </c>
      <c r="P352">
        <v>22.22</v>
      </c>
      <c r="Q352">
        <v>17.35</v>
      </c>
      <c r="R352">
        <v>28.37</v>
      </c>
      <c r="T352">
        <v>33.945</v>
      </c>
      <c r="U352">
        <v>6165</v>
      </c>
      <c r="V352">
        <v>24.77</v>
      </c>
      <c r="W352">
        <v>23.89</v>
      </c>
      <c r="X352">
        <v>13.42</v>
      </c>
      <c r="Y352">
        <v>28.36</v>
      </c>
      <c r="AA352">
        <v>33.935</v>
      </c>
      <c r="AB352">
        <v>5356</v>
      </c>
      <c r="AC352">
        <v>12.71</v>
      </c>
      <c r="AD352">
        <v>25.56</v>
      </c>
      <c r="AE352">
        <v>0.786</v>
      </c>
      <c r="AF352">
        <v>28.36</v>
      </c>
      <c r="AH352">
        <v>33.937</v>
      </c>
      <c r="AI352">
        <v>1879</v>
      </c>
      <c r="AJ352">
        <v>1.158</v>
      </c>
      <c r="AK352">
        <v>23.33</v>
      </c>
      <c r="AL352">
        <v>17.36</v>
      </c>
      <c r="AM352">
        <v>28.36</v>
      </c>
    </row>
    <row r="353" spans="13:39" ht="12.75">
      <c r="M353">
        <v>34.041</v>
      </c>
      <c r="N353">
        <v>6968</v>
      </c>
      <c r="O353">
        <v>37.51</v>
      </c>
      <c r="P353">
        <v>22.22</v>
      </c>
      <c r="Q353">
        <v>17.39</v>
      </c>
      <c r="R353">
        <v>28.37</v>
      </c>
      <c r="T353">
        <v>34.045</v>
      </c>
      <c r="U353">
        <v>6158</v>
      </c>
      <c r="V353">
        <v>24.72</v>
      </c>
      <c r="W353">
        <v>23.89</v>
      </c>
      <c r="X353">
        <v>13.42</v>
      </c>
      <c r="Y353">
        <v>28.36</v>
      </c>
      <c r="AA353">
        <v>34.035</v>
      </c>
      <c r="AB353">
        <v>5364</v>
      </c>
      <c r="AC353">
        <v>12.8</v>
      </c>
      <c r="AD353">
        <v>25.56</v>
      </c>
      <c r="AE353">
        <v>0.788</v>
      </c>
      <c r="AF353">
        <v>28.36</v>
      </c>
      <c r="AH353">
        <v>34.037</v>
      </c>
      <c r="AI353">
        <v>1870</v>
      </c>
      <c r="AJ353">
        <v>1.177</v>
      </c>
      <c r="AK353">
        <v>23.33</v>
      </c>
      <c r="AL353">
        <v>17.36</v>
      </c>
      <c r="AM353">
        <v>28.36</v>
      </c>
    </row>
    <row r="354" spans="13:39" ht="12.75">
      <c r="M354">
        <v>34.141</v>
      </c>
      <c r="N354">
        <v>6969</v>
      </c>
      <c r="O354">
        <v>37.5</v>
      </c>
      <c r="P354">
        <v>22.22</v>
      </c>
      <c r="Q354">
        <v>17.43</v>
      </c>
      <c r="R354">
        <v>28.37</v>
      </c>
      <c r="T354">
        <v>34.145</v>
      </c>
      <c r="U354">
        <v>6130</v>
      </c>
      <c r="V354">
        <v>24.47</v>
      </c>
      <c r="W354">
        <v>23.89</v>
      </c>
      <c r="X354">
        <v>13.42</v>
      </c>
      <c r="Y354">
        <v>28.36</v>
      </c>
      <c r="AA354">
        <v>34.135</v>
      </c>
      <c r="AB354">
        <v>5368</v>
      </c>
      <c r="AC354">
        <v>12.87</v>
      </c>
      <c r="AD354">
        <v>25.56</v>
      </c>
      <c r="AE354">
        <v>0.79</v>
      </c>
      <c r="AF354">
        <v>28.36</v>
      </c>
      <c r="AH354">
        <v>34.137</v>
      </c>
      <c r="AI354">
        <v>1866</v>
      </c>
      <c r="AJ354">
        <v>1.215</v>
      </c>
      <c r="AK354">
        <v>23.33</v>
      </c>
      <c r="AL354">
        <v>17.36</v>
      </c>
      <c r="AM354">
        <v>28.36</v>
      </c>
    </row>
    <row r="355" spans="13:39" ht="12.75">
      <c r="M355">
        <v>34.241</v>
      </c>
      <c r="N355">
        <v>6969</v>
      </c>
      <c r="O355">
        <v>37.47</v>
      </c>
      <c r="P355">
        <v>22.22</v>
      </c>
      <c r="Q355">
        <v>17.47</v>
      </c>
      <c r="R355">
        <v>28.37</v>
      </c>
      <c r="T355">
        <v>34.245</v>
      </c>
      <c r="U355">
        <v>6089</v>
      </c>
      <c r="V355">
        <v>24.05</v>
      </c>
      <c r="W355">
        <v>23.89</v>
      </c>
      <c r="X355">
        <v>13.41</v>
      </c>
      <c r="Y355">
        <v>28.36</v>
      </c>
      <c r="AA355">
        <v>34.235</v>
      </c>
      <c r="AB355">
        <v>5369</v>
      </c>
      <c r="AC355">
        <v>12.92</v>
      </c>
      <c r="AD355">
        <v>25.56</v>
      </c>
      <c r="AE355">
        <v>0.792</v>
      </c>
      <c r="AF355">
        <v>28.36</v>
      </c>
      <c r="AH355">
        <v>34.237</v>
      </c>
      <c r="AI355">
        <v>1875</v>
      </c>
      <c r="AJ355">
        <v>1.237</v>
      </c>
      <c r="AK355">
        <v>23.33</v>
      </c>
      <c r="AL355">
        <v>17.36</v>
      </c>
      <c r="AM355">
        <v>28.36</v>
      </c>
    </row>
    <row r="356" spans="13:39" ht="12.75">
      <c r="M356">
        <v>34.341</v>
      </c>
      <c r="N356">
        <v>6969</v>
      </c>
      <c r="O356">
        <v>37.44</v>
      </c>
      <c r="P356">
        <v>22.22</v>
      </c>
      <c r="Q356">
        <v>17.52</v>
      </c>
      <c r="R356">
        <v>28.37</v>
      </c>
      <c r="T356">
        <v>34.346</v>
      </c>
      <c r="U356">
        <v>6042</v>
      </c>
      <c r="V356">
        <v>23.47</v>
      </c>
      <c r="W356">
        <v>23.89</v>
      </c>
      <c r="X356">
        <v>13.41</v>
      </c>
      <c r="Y356">
        <v>28.36</v>
      </c>
      <c r="AA356">
        <v>34.335</v>
      </c>
      <c r="AB356">
        <v>5367</v>
      </c>
      <c r="AC356">
        <v>12.96</v>
      </c>
      <c r="AD356">
        <v>25.56</v>
      </c>
      <c r="AE356">
        <v>0.794</v>
      </c>
      <c r="AF356">
        <v>28.36</v>
      </c>
      <c r="AH356">
        <v>34.337</v>
      </c>
      <c r="AI356">
        <v>1884</v>
      </c>
      <c r="AJ356">
        <v>1.216</v>
      </c>
      <c r="AK356">
        <v>23.33</v>
      </c>
      <c r="AL356">
        <v>17.36</v>
      </c>
      <c r="AM356">
        <v>28.36</v>
      </c>
    </row>
    <row r="357" spans="13:39" ht="12.75">
      <c r="M357">
        <v>34.441</v>
      </c>
      <c r="N357">
        <v>6966</v>
      </c>
      <c r="O357">
        <v>37.39</v>
      </c>
      <c r="P357">
        <v>22.22</v>
      </c>
      <c r="Q357">
        <v>17.56</v>
      </c>
      <c r="R357">
        <v>28.37</v>
      </c>
      <c r="T357">
        <v>34.446</v>
      </c>
      <c r="U357">
        <v>6009</v>
      </c>
      <c r="V357">
        <v>22.9</v>
      </c>
      <c r="W357">
        <v>23.89</v>
      </c>
      <c r="X357">
        <v>13.41</v>
      </c>
      <c r="Y357">
        <v>28.36</v>
      </c>
      <c r="AA357">
        <v>34.435</v>
      </c>
      <c r="AB357">
        <v>5364</v>
      </c>
      <c r="AC357">
        <v>13</v>
      </c>
      <c r="AD357">
        <v>25.56</v>
      </c>
      <c r="AE357">
        <v>0.796</v>
      </c>
      <c r="AF357">
        <v>28.36</v>
      </c>
      <c r="AH357">
        <v>34.437</v>
      </c>
      <c r="AI357">
        <v>1884</v>
      </c>
      <c r="AJ357">
        <v>1.194</v>
      </c>
      <c r="AK357">
        <v>23.33</v>
      </c>
      <c r="AL357">
        <v>17.37</v>
      </c>
      <c r="AM357">
        <v>28.36</v>
      </c>
    </row>
    <row r="358" spans="13:39" ht="12.75">
      <c r="M358">
        <v>34.541</v>
      </c>
      <c r="N358">
        <v>6959</v>
      </c>
      <c r="O358">
        <v>37.32</v>
      </c>
      <c r="P358">
        <v>22.22</v>
      </c>
      <c r="Q358">
        <v>17.61</v>
      </c>
      <c r="R358">
        <v>28.37</v>
      </c>
      <c r="T358">
        <v>34.546</v>
      </c>
      <c r="U358">
        <v>5995</v>
      </c>
      <c r="V358">
        <v>22.44</v>
      </c>
      <c r="W358">
        <v>23.89</v>
      </c>
      <c r="X358">
        <v>13.4</v>
      </c>
      <c r="Y358">
        <v>28.36</v>
      </c>
      <c r="AA358">
        <v>34.535</v>
      </c>
      <c r="AB358">
        <v>5364</v>
      </c>
      <c r="AC358">
        <v>13.04</v>
      </c>
      <c r="AD358">
        <v>25.56</v>
      </c>
      <c r="AE358">
        <v>0.8</v>
      </c>
      <c r="AF358">
        <v>28.36</v>
      </c>
      <c r="AH358">
        <v>34.537</v>
      </c>
      <c r="AI358">
        <v>1877</v>
      </c>
      <c r="AJ358">
        <v>1.18</v>
      </c>
      <c r="AK358">
        <v>23.33</v>
      </c>
      <c r="AL358">
        <v>17.37</v>
      </c>
      <c r="AM358">
        <v>28.36</v>
      </c>
    </row>
    <row r="359" spans="13:39" ht="12.75">
      <c r="M359">
        <v>34.642</v>
      </c>
      <c r="N359">
        <v>6954</v>
      </c>
      <c r="O359">
        <v>37.24</v>
      </c>
      <c r="P359">
        <v>22.22</v>
      </c>
      <c r="Q359">
        <v>17.66</v>
      </c>
      <c r="R359">
        <v>28.37</v>
      </c>
      <c r="T359">
        <v>34.646</v>
      </c>
      <c r="U359">
        <v>6000</v>
      </c>
      <c r="V359">
        <v>22.16</v>
      </c>
      <c r="W359">
        <v>23.89</v>
      </c>
      <c r="X359">
        <v>13.4</v>
      </c>
      <c r="Y359">
        <v>28.36</v>
      </c>
      <c r="AA359">
        <v>34.635</v>
      </c>
      <c r="AB359">
        <v>5365</v>
      </c>
      <c r="AC359">
        <v>13.06</v>
      </c>
      <c r="AD359">
        <v>25.56</v>
      </c>
      <c r="AE359">
        <v>0.805</v>
      </c>
      <c r="AF359">
        <v>28.36</v>
      </c>
      <c r="AH359">
        <v>34.637</v>
      </c>
      <c r="AI359">
        <v>1866</v>
      </c>
      <c r="AJ359">
        <v>1.212</v>
      </c>
      <c r="AK359">
        <v>23.33</v>
      </c>
      <c r="AL359">
        <v>17.37</v>
      </c>
      <c r="AM359">
        <v>28.36</v>
      </c>
    </row>
    <row r="360" spans="13:39" ht="12.75">
      <c r="M360">
        <v>34.742</v>
      </c>
      <c r="N360">
        <v>6954</v>
      </c>
      <c r="O360">
        <v>37.2</v>
      </c>
      <c r="P360">
        <v>22.22</v>
      </c>
      <c r="Q360">
        <v>17.7</v>
      </c>
      <c r="R360">
        <v>28.37</v>
      </c>
      <c r="T360">
        <v>34.746</v>
      </c>
      <c r="U360">
        <v>6031</v>
      </c>
      <c r="V360">
        <v>22.28</v>
      </c>
      <c r="W360">
        <v>23.89</v>
      </c>
      <c r="X360">
        <v>13.4</v>
      </c>
      <c r="Y360">
        <v>28.36</v>
      </c>
      <c r="AA360">
        <v>34.735</v>
      </c>
      <c r="AB360">
        <v>5363</v>
      </c>
      <c r="AC360">
        <v>13.08</v>
      </c>
      <c r="AD360">
        <v>25.56</v>
      </c>
      <c r="AE360">
        <v>0.809</v>
      </c>
      <c r="AF360">
        <v>28.36</v>
      </c>
      <c r="AH360">
        <v>34.737</v>
      </c>
      <c r="AI360">
        <v>1860</v>
      </c>
      <c r="AJ360">
        <v>1.259</v>
      </c>
      <c r="AK360">
        <v>23.33</v>
      </c>
      <c r="AL360">
        <v>17.37</v>
      </c>
      <c r="AM360">
        <v>28.36</v>
      </c>
    </row>
    <row r="361" spans="13:39" ht="12.75">
      <c r="M361">
        <v>34.842</v>
      </c>
      <c r="N361">
        <v>6959</v>
      </c>
      <c r="O361">
        <v>37.21</v>
      </c>
      <c r="P361">
        <v>22.22</v>
      </c>
      <c r="Q361">
        <v>17.74</v>
      </c>
      <c r="R361">
        <v>28.37</v>
      </c>
      <c r="T361">
        <v>34.846</v>
      </c>
      <c r="U361">
        <v>6082</v>
      </c>
      <c r="V361">
        <v>22.74</v>
      </c>
      <c r="W361">
        <v>23.89</v>
      </c>
      <c r="X361">
        <v>13.4</v>
      </c>
      <c r="Y361">
        <v>28.36</v>
      </c>
      <c r="AA361">
        <v>34.836</v>
      </c>
      <c r="AB361">
        <v>5361</v>
      </c>
      <c r="AC361">
        <v>13.11</v>
      </c>
      <c r="AD361">
        <v>25.56</v>
      </c>
      <c r="AE361">
        <v>0.814</v>
      </c>
      <c r="AF361">
        <v>28.36</v>
      </c>
      <c r="AH361">
        <v>34.837</v>
      </c>
      <c r="AI361">
        <v>1866</v>
      </c>
      <c r="AJ361">
        <v>1.289</v>
      </c>
      <c r="AK361">
        <v>23.33</v>
      </c>
      <c r="AL361">
        <v>17.37</v>
      </c>
      <c r="AM361">
        <v>28.36</v>
      </c>
    </row>
    <row r="362" spans="13:39" ht="12.75">
      <c r="M362">
        <v>34.942</v>
      </c>
      <c r="N362">
        <v>6968</v>
      </c>
      <c r="O362">
        <v>37.27</v>
      </c>
      <c r="P362">
        <v>22.22</v>
      </c>
      <c r="Q362">
        <v>17.77</v>
      </c>
      <c r="R362">
        <v>28.37</v>
      </c>
      <c r="T362">
        <v>34.946</v>
      </c>
      <c r="U362">
        <v>6139</v>
      </c>
      <c r="V362">
        <v>23.37</v>
      </c>
      <c r="W362">
        <v>23.89</v>
      </c>
      <c r="X362">
        <v>13.4</v>
      </c>
      <c r="Y362">
        <v>28.36</v>
      </c>
      <c r="AA362">
        <v>34.936</v>
      </c>
      <c r="AB362">
        <v>5361</v>
      </c>
      <c r="AC362">
        <v>13.14</v>
      </c>
      <c r="AD362">
        <v>25.56</v>
      </c>
      <c r="AE362">
        <v>0.817</v>
      </c>
      <c r="AF362">
        <v>28.36</v>
      </c>
      <c r="AH362">
        <v>34.937</v>
      </c>
      <c r="AI362">
        <v>1876</v>
      </c>
      <c r="AJ362">
        <v>1.269</v>
      </c>
      <c r="AK362">
        <v>23.33</v>
      </c>
      <c r="AL362">
        <v>17.36</v>
      </c>
      <c r="AM362">
        <v>28.36</v>
      </c>
    </row>
    <row r="363" spans="13:39" ht="12.75">
      <c r="M363">
        <v>35.042</v>
      </c>
      <c r="N363">
        <v>6973</v>
      </c>
      <c r="O363">
        <v>37.33</v>
      </c>
      <c r="P363">
        <v>22.22</v>
      </c>
      <c r="Q363">
        <v>17.79</v>
      </c>
      <c r="R363">
        <v>28.37</v>
      </c>
      <c r="T363">
        <v>35.046</v>
      </c>
      <c r="U363">
        <v>6192</v>
      </c>
      <c r="V363">
        <v>24.01</v>
      </c>
      <c r="W363">
        <v>23.89</v>
      </c>
      <c r="X363">
        <v>13.4</v>
      </c>
      <c r="Y363">
        <v>28.36</v>
      </c>
      <c r="AA363">
        <v>35.036</v>
      </c>
      <c r="AB363">
        <v>5362</v>
      </c>
      <c r="AC363">
        <v>13.22</v>
      </c>
      <c r="AD363">
        <v>25.56</v>
      </c>
      <c r="AE363">
        <v>0.818</v>
      </c>
      <c r="AF363">
        <v>28.36</v>
      </c>
      <c r="AH363">
        <v>35.037</v>
      </c>
      <c r="AI363">
        <v>1878</v>
      </c>
      <c r="AJ363">
        <v>1.206</v>
      </c>
      <c r="AK363">
        <v>23.33</v>
      </c>
      <c r="AL363">
        <v>17.36</v>
      </c>
      <c r="AM363">
        <v>28.36</v>
      </c>
    </row>
    <row r="364" spans="13:39" ht="12.75">
      <c r="M364">
        <v>35.144</v>
      </c>
      <c r="N364">
        <v>6974</v>
      </c>
      <c r="O364">
        <v>37.34</v>
      </c>
      <c r="P364">
        <v>22.22</v>
      </c>
      <c r="Q364">
        <v>17.82</v>
      </c>
      <c r="R364">
        <v>28.37</v>
      </c>
      <c r="T364">
        <v>35.147</v>
      </c>
      <c r="U364">
        <v>6224</v>
      </c>
      <c r="V364">
        <v>24.42</v>
      </c>
      <c r="W364">
        <v>23.89</v>
      </c>
      <c r="X364">
        <v>13.4</v>
      </c>
      <c r="Y364">
        <v>28.36</v>
      </c>
      <c r="AA364">
        <v>35.136</v>
      </c>
      <c r="AB364">
        <v>5366</v>
      </c>
      <c r="AC364">
        <v>13.3</v>
      </c>
      <c r="AD364">
        <v>25.56</v>
      </c>
      <c r="AE364">
        <v>0.817</v>
      </c>
      <c r="AF364">
        <v>28.36</v>
      </c>
      <c r="AH364">
        <v>35.137</v>
      </c>
      <c r="AI364">
        <v>1877</v>
      </c>
      <c r="AJ364">
        <v>1.17</v>
      </c>
      <c r="AK364">
        <v>23.33</v>
      </c>
      <c r="AL364">
        <v>17.36</v>
      </c>
      <c r="AM364">
        <v>28.36</v>
      </c>
    </row>
    <row r="365" spans="13:39" ht="12.75">
      <c r="M365">
        <v>35.244</v>
      </c>
      <c r="N365">
        <v>6968</v>
      </c>
      <c r="O365">
        <v>37.18</v>
      </c>
      <c r="P365">
        <v>22.22</v>
      </c>
      <c r="Q365">
        <v>17.85</v>
      </c>
      <c r="R365">
        <v>28.37</v>
      </c>
      <c r="T365">
        <v>35.247</v>
      </c>
      <c r="U365">
        <v>6227</v>
      </c>
      <c r="V365">
        <v>24.53</v>
      </c>
      <c r="W365">
        <v>23.89</v>
      </c>
      <c r="X365">
        <v>13.4</v>
      </c>
      <c r="Y365">
        <v>28.36</v>
      </c>
      <c r="AA365">
        <v>35.236</v>
      </c>
      <c r="AB365">
        <v>5367</v>
      </c>
      <c r="AC365">
        <v>13.37</v>
      </c>
      <c r="AD365">
        <v>25.56</v>
      </c>
      <c r="AE365">
        <v>0.815</v>
      </c>
      <c r="AF365">
        <v>28.36</v>
      </c>
      <c r="AH365">
        <v>35.237</v>
      </c>
      <c r="AI365">
        <v>1875</v>
      </c>
      <c r="AJ365">
        <v>1.148</v>
      </c>
      <c r="AK365">
        <v>23.33</v>
      </c>
      <c r="AL365">
        <v>17.36</v>
      </c>
      <c r="AM365">
        <v>28.36</v>
      </c>
    </row>
    <row r="366" spans="13:39" ht="12.75">
      <c r="M366">
        <v>35.344</v>
      </c>
      <c r="N366">
        <v>6952</v>
      </c>
      <c r="O366">
        <v>36.75</v>
      </c>
      <c r="P366">
        <v>22.22</v>
      </c>
      <c r="Q366">
        <v>17.88</v>
      </c>
      <c r="R366">
        <v>28.37</v>
      </c>
      <c r="T366">
        <v>35.347</v>
      </c>
      <c r="U366">
        <v>6203</v>
      </c>
      <c r="V366">
        <v>24.34</v>
      </c>
      <c r="W366">
        <v>23.89</v>
      </c>
      <c r="X366">
        <v>13.4</v>
      </c>
      <c r="Y366">
        <v>28.36</v>
      </c>
      <c r="AA366">
        <v>35.337</v>
      </c>
      <c r="AB366">
        <v>5364</v>
      </c>
      <c r="AC366">
        <v>13.4</v>
      </c>
      <c r="AD366">
        <v>25.56</v>
      </c>
      <c r="AE366">
        <v>0.814</v>
      </c>
      <c r="AF366">
        <v>28.36</v>
      </c>
      <c r="AH366">
        <v>35.337</v>
      </c>
      <c r="AI366">
        <v>1874</v>
      </c>
      <c r="AJ366">
        <v>1.151</v>
      </c>
      <c r="AK366">
        <v>23.33</v>
      </c>
      <c r="AL366">
        <v>17.36</v>
      </c>
      <c r="AM366">
        <v>28.36</v>
      </c>
    </row>
    <row r="367" spans="13:39" ht="12.75">
      <c r="M367">
        <v>35.444</v>
      </c>
      <c r="N367">
        <v>6930</v>
      </c>
      <c r="O367">
        <v>36.16</v>
      </c>
      <c r="P367">
        <v>22.22</v>
      </c>
      <c r="Q367">
        <v>17.9</v>
      </c>
      <c r="R367">
        <v>28.37</v>
      </c>
      <c r="T367">
        <v>35.447</v>
      </c>
      <c r="U367">
        <v>6163</v>
      </c>
      <c r="V367">
        <v>23.97</v>
      </c>
      <c r="W367">
        <v>23.89</v>
      </c>
      <c r="X367">
        <v>13.41</v>
      </c>
      <c r="Y367">
        <v>28.36</v>
      </c>
      <c r="AA367">
        <v>35.437</v>
      </c>
      <c r="AB367">
        <v>5359</v>
      </c>
      <c r="AC367">
        <v>13.36</v>
      </c>
      <c r="AD367">
        <v>25.56</v>
      </c>
      <c r="AE367">
        <v>0.814</v>
      </c>
      <c r="AF367">
        <v>28.36</v>
      </c>
      <c r="AH367">
        <v>35.437</v>
      </c>
      <c r="AI367">
        <v>1883</v>
      </c>
      <c r="AJ367">
        <v>1.155</v>
      </c>
      <c r="AK367">
        <v>23.33</v>
      </c>
      <c r="AL367">
        <v>17.36</v>
      </c>
      <c r="AM367">
        <v>28.36</v>
      </c>
    </row>
    <row r="368" spans="13:39" ht="12.75">
      <c r="M368">
        <v>35.544</v>
      </c>
      <c r="N368">
        <v>6910</v>
      </c>
      <c r="O368">
        <v>35.58</v>
      </c>
      <c r="P368">
        <v>22.22</v>
      </c>
      <c r="Q368">
        <v>17.91</v>
      </c>
      <c r="R368">
        <v>28.37</v>
      </c>
      <c r="T368">
        <v>35.547</v>
      </c>
      <c r="U368">
        <v>6121</v>
      </c>
      <c r="V368">
        <v>23.56</v>
      </c>
      <c r="W368">
        <v>23.89</v>
      </c>
      <c r="X368">
        <v>13.42</v>
      </c>
      <c r="Y368">
        <v>28.36</v>
      </c>
      <c r="AA368">
        <v>35.537</v>
      </c>
      <c r="AB368">
        <v>5351</v>
      </c>
      <c r="AC368">
        <v>13.29</v>
      </c>
      <c r="AD368">
        <v>25.56</v>
      </c>
      <c r="AE368">
        <v>0.815</v>
      </c>
      <c r="AF368">
        <v>28.36</v>
      </c>
      <c r="AH368">
        <v>35.537</v>
      </c>
      <c r="AI368">
        <v>1893</v>
      </c>
      <c r="AJ368">
        <v>1.151</v>
      </c>
      <c r="AK368">
        <v>23.33</v>
      </c>
      <c r="AL368">
        <v>17.36</v>
      </c>
      <c r="AM368">
        <v>28.36</v>
      </c>
    </row>
    <row r="369" spans="13:39" ht="12.75">
      <c r="M369">
        <v>35.644</v>
      </c>
      <c r="N369">
        <v>6905</v>
      </c>
      <c r="O369">
        <v>35.34</v>
      </c>
      <c r="P369">
        <v>22.22</v>
      </c>
      <c r="Q369">
        <v>17.91</v>
      </c>
      <c r="R369">
        <v>28.37</v>
      </c>
      <c r="T369">
        <v>35.647</v>
      </c>
      <c r="U369">
        <v>6097</v>
      </c>
      <c r="V369">
        <v>23.31</v>
      </c>
      <c r="W369">
        <v>23.89</v>
      </c>
      <c r="X369">
        <v>13.42</v>
      </c>
      <c r="Y369">
        <v>28.36</v>
      </c>
      <c r="AA369">
        <v>35.637</v>
      </c>
      <c r="AB369">
        <v>5341</v>
      </c>
      <c r="AC369">
        <v>13.17</v>
      </c>
      <c r="AD369">
        <v>25.56</v>
      </c>
      <c r="AE369">
        <v>0.818</v>
      </c>
      <c r="AF369">
        <v>28.36</v>
      </c>
      <c r="AH369">
        <v>35.637</v>
      </c>
      <c r="AI369">
        <v>1899</v>
      </c>
      <c r="AJ369">
        <v>1.165</v>
      </c>
      <c r="AK369">
        <v>23.33</v>
      </c>
      <c r="AL369">
        <v>17.36</v>
      </c>
      <c r="AM369">
        <v>28.36</v>
      </c>
    </row>
    <row r="370" spans="13:39" ht="12.75">
      <c r="M370">
        <v>35.744</v>
      </c>
      <c r="N370">
        <v>6928</v>
      </c>
      <c r="O370">
        <v>35.6</v>
      </c>
      <c r="P370">
        <v>22.22</v>
      </c>
      <c r="Q370">
        <v>17.91</v>
      </c>
      <c r="R370">
        <v>28.37</v>
      </c>
      <c r="T370">
        <v>35.747</v>
      </c>
      <c r="U370">
        <v>6103</v>
      </c>
      <c r="V370">
        <v>23.36</v>
      </c>
      <c r="W370">
        <v>23.89</v>
      </c>
      <c r="X370">
        <v>13.43</v>
      </c>
      <c r="Y370">
        <v>28.36</v>
      </c>
      <c r="AA370">
        <v>35.737</v>
      </c>
      <c r="AB370">
        <v>5332</v>
      </c>
      <c r="AC370">
        <v>13.03</v>
      </c>
      <c r="AD370">
        <v>25.56</v>
      </c>
      <c r="AE370">
        <v>0.821</v>
      </c>
      <c r="AF370">
        <v>28.36</v>
      </c>
      <c r="AH370">
        <v>35.737</v>
      </c>
      <c r="AI370">
        <v>1901</v>
      </c>
      <c r="AJ370">
        <v>1.174</v>
      </c>
      <c r="AK370">
        <v>23.33</v>
      </c>
      <c r="AL370">
        <v>17.35</v>
      </c>
      <c r="AM370">
        <v>28.36</v>
      </c>
    </row>
    <row r="371" spans="13:39" ht="12.75">
      <c r="M371">
        <v>35.844</v>
      </c>
      <c r="N371">
        <v>6973</v>
      </c>
      <c r="O371">
        <v>36.19</v>
      </c>
      <c r="P371">
        <v>22.22</v>
      </c>
      <c r="Q371">
        <v>17.9</v>
      </c>
      <c r="R371">
        <v>28.37</v>
      </c>
      <c r="T371">
        <v>35.847</v>
      </c>
      <c r="U371">
        <v>6130</v>
      </c>
      <c r="V371">
        <v>23.6</v>
      </c>
      <c r="W371">
        <v>23.89</v>
      </c>
      <c r="X371">
        <v>13.44</v>
      </c>
      <c r="Y371">
        <v>28.36</v>
      </c>
      <c r="AA371">
        <v>35.837</v>
      </c>
      <c r="AB371">
        <v>5322</v>
      </c>
      <c r="AC371">
        <v>12.9</v>
      </c>
      <c r="AD371">
        <v>25.56</v>
      </c>
      <c r="AE371">
        <v>0.823</v>
      </c>
      <c r="AF371">
        <v>28.36</v>
      </c>
      <c r="AH371">
        <v>35.838</v>
      </c>
      <c r="AI371">
        <v>1896</v>
      </c>
      <c r="AJ371">
        <v>1.192</v>
      </c>
      <c r="AK371">
        <v>23.33</v>
      </c>
      <c r="AL371">
        <v>17.35</v>
      </c>
      <c r="AM371">
        <v>28.36</v>
      </c>
    </row>
    <row r="372" spans="13:39" ht="12.75">
      <c r="M372">
        <v>35.945</v>
      </c>
      <c r="N372">
        <v>7022</v>
      </c>
      <c r="O372">
        <v>36.87</v>
      </c>
      <c r="P372">
        <v>22.22</v>
      </c>
      <c r="Q372">
        <v>17.88</v>
      </c>
      <c r="R372">
        <v>28.37</v>
      </c>
      <c r="T372">
        <v>35.948</v>
      </c>
      <c r="U372">
        <v>6168</v>
      </c>
      <c r="V372">
        <v>23.91</v>
      </c>
      <c r="W372">
        <v>23.89</v>
      </c>
      <c r="X372">
        <v>13.45</v>
      </c>
      <c r="Y372">
        <v>28.36</v>
      </c>
      <c r="AA372">
        <v>35.937</v>
      </c>
      <c r="AB372">
        <v>5317</v>
      </c>
      <c r="AC372">
        <v>12.82</v>
      </c>
      <c r="AD372">
        <v>25.56</v>
      </c>
      <c r="AE372">
        <v>0.825</v>
      </c>
      <c r="AF372">
        <v>28.36</v>
      </c>
      <c r="AH372">
        <v>35.938</v>
      </c>
      <c r="AI372">
        <v>1892</v>
      </c>
      <c r="AJ372">
        <v>1.222</v>
      </c>
      <c r="AK372">
        <v>23.33</v>
      </c>
      <c r="AL372">
        <v>17.35</v>
      </c>
      <c r="AM372">
        <v>28.36</v>
      </c>
    </row>
    <row r="373" spans="13:39" ht="12.75">
      <c r="M373">
        <v>36.045</v>
      </c>
      <c r="N373">
        <v>7058</v>
      </c>
      <c r="O373">
        <v>37.37</v>
      </c>
      <c r="P373">
        <v>22.22</v>
      </c>
      <c r="Q373">
        <v>17.87</v>
      </c>
      <c r="R373">
        <v>28.37</v>
      </c>
      <c r="T373">
        <v>36.048</v>
      </c>
      <c r="U373">
        <v>6206</v>
      </c>
      <c r="V373">
        <v>24.25</v>
      </c>
      <c r="W373">
        <v>23.89</v>
      </c>
      <c r="X373">
        <v>13.45</v>
      </c>
      <c r="Y373">
        <v>28.36</v>
      </c>
      <c r="AA373">
        <v>36.037</v>
      </c>
      <c r="AB373">
        <v>5321</v>
      </c>
      <c r="AC373">
        <v>12.82</v>
      </c>
      <c r="AD373">
        <v>25.56</v>
      </c>
      <c r="AE373">
        <v>0.826</v>
      </c>
      <c r="AF373">
        <v>28.36</v>
      </c>
      <c r="AH373">
        <v>36.038</v>
      </c>
      <c r="AI373">
        <v>1894</v>
      </c>
      <c r="AJ373">
        <v>1.272</v>
      </c>
      <c r="AK373">
        <v>23.33</v>
      </c>
      <c r="AL373">
        <v>17.35</v>
      </c>
      <c r="AM373">
        <v>28.36</v>
      </c>
    </row>
    <row r="374" spans="13:39" ht="12.75">
      <c r="M374">
        <v>36.145</v>
      </c>
      <c r="N374">
        <v>7076</v>
      </c>
      <c r="O374">
        <v>37.64</v>
      </c>
      <c r="P374">
        <v>22.22</v>
      </c>
      <c r="Q374">
        <v>17.87</v>
      </c>
      <c r="R374">
        <v>28.37</v>
      </c>
      <c r="T374">
        <v>36.149</v>
      </c>
      <c r="U374">
        <v>6232</v>
      </c>
      <c r="V374">
        <v>24.52</v>
      </c>
      <c r="W374">
        <v>23.89</v>
      </c>
      <c r="X374">
        <v>13.45</v>
      </c>
      <c r="Y374">
        <v>28.36</v>
      </c>
      <c r="AA374">
        <v>36.137</v>
      </c>
      <c r="AB374">
        <v>5329</v>
      </c>
      <c r="AC374">
        <v>12.9</v>
      </c>
      <c r="AD374">
        <v>25.56</v>
      </c>
      <c r="AE374">
        <v>0.829</v>
      </c>
      <c r="AF374">
        <v>28.36</v>
      </c>
      <c r="AH374">
        <v>36.138</v>
      </c>
      <c r="AI374">
        <v>1907</v>
      </c>
      <c r="AJ374">
        <v>1.349</v>
      </c>
      <c r="AK374">
        <v>23.33</v>
      </c>
      <c r="AL374">
        <v>17.35</v>
      </c>
      <c r="AM374">
        <v>28.36</v>
      </c>
    </row>
    <row r="375" spans="13:39" ht="12.75">
      <c r="M375">
        <v>36.245</v>
      </c>
      <c r="N375">
        <v>7082</v>
      </c>
      <c r="O375">
        <v>37.78</v>
      </c>
      <c r="P375">
        <v>22.22</v>
      </c>
      <c r="Q375">
        <v>17.87</v>
      </c>
      <c r="R375">
        <v>28.37</v>
      </c>
      <c r="T375">
        <v>36.249</v>
      </c>
      <c r="U375">
        <v>6250</v>
      </c>
      <c r="V375">
        <v>24.78</v>
      </c>
      <c r="W375">
        <v>23.89</v>
      </c>
      <c r="X375">
        <v>13.45</v>
      </c>
      <c r="Y375">
        <v>28.36</v>
      </c>
      <c r="AA375">
        <v>36.237</v>
      </c>
      <c r="AB375">
        <v>5341</v>
      </c>
      <c r="AC375">
        <v>13.02</v>
      </c>
      <c r="AD375">
        <v>25.56</v>
      </c>
      <c r="AE375">
        <v>0.834</v>
      </c>
      <c r="AF375">
        <v>28.36</v>
      </c>
      <c r="AH375">
        <v>36.238</v>
      </c>
      <c r="AI375">
        <v>1921</v>
      </c>
      <c r="AJ375">
        <v>1.396</v>
      </c>
      <c r="AK375">
        <v>23.33</v>
      </c>
      <c r="AL375">
        <v>17.34</v>
      </c>
      <c r="AM375">
        <v>28.36</v>
      </c>
    </row>
    <row r="376" spans="13:39" ht="12.75">
      <c r="M376">
        <v>36.345</v>
      </c>
      <c r="N376">
        <v>7085</v>
      </c>
      <c r="O376">
        <v>37.93</v>
      </c>
      <c r="P376">
        <v>22.22</v>
      </c>
      <c r="Q376">
        <v>17.87</v>
      </c>
      <c r="R376">
        <v>28.37</v>
      </c>
      <c r="T376">
        <v>36.349</v>
      </c>
      <c r="U376">
        <v>6260</v>
      </c>
      <c r="V376">
        <v>25.02</v>
      </c>
      <c r="W376">
        <v>23.89</v>
      </c>
      <c r="X376">
        <v>13.45</v>
      </c>
      <c r="Y376">
        <v>28.36</v>
      </c>
      <c r="AA376">
        <v>36.337</v>
      </c>
      <c r="AB376">
        <v>5352</v>
      </c>
      <c r="AC376">
        <v>13.13</v>
      </c>
      <c r="AD376">
        <v>25.56</v>
      </c>
      <c r="AE376">
        <v>0.841</v>
      </c>
      <c r="AF376">
        <v>28.36</v>
      </c>
      <c r="AH376">
        <v>36.338</v>
      </c>
      <c r="AI376">
        <v>1928</v>
      </c>
      <c r="AJ376">
        <v>1.37</v>
      </c>
      <c r="AK376">
        <v>23.33</v>
      </c>
      <c r="AL376">
        <v>17.34</v>
      </c>
      <c r="AM376">
        <v>28.36</v>
      </c>
    </row>
    <row r="377" spans="13:39" ht="12.75">
      <c r="M377">
        <v>36.446</v>
      </c>
      <c r="N377">
        <v>7087</v>
      </c>
      <c r="O377">
        <v>38.04</v>
      </c>
      <c r="P377">
        <v>22.22</v>
      </c>
      <c r="Q377">
        <v>17.88</v>
      </c>
      <c r="R377">
        <v>28.37</v>
      </c>
      <c r="T377">
        <v>36.449</v>
      </c>
      <c r="U377">
        <v>6258</v>
      </c>
      <c r="V377">
        <v>25.16</v>
      </c>
      <c r="W377">
        <v>23.89</v>
      </c>
      <c r="X377">
        <v>13.45</v>
      </c>
      <c r="Y377">
        <v>28.36</v>
      </c>
      <c r="AA377">
        <v>36.437</v>
      </c>
      <c r="AB377">
        <v>5358</v>
      </c>
      <c r="AC377">
        <v>13.19</v>
      </c>
      <c r="AD377">
        <v>25.56</v>
      </c>
      <c r="AE377">
        <v>0.85</v>
      </c>
      <c r="AF377">
        <v>28.36</v>
      </c>
      <c r="AH377">
        <v>36.438</v>
      </c>
      <c r="AI377">
        <v>1918</v>
      </c>
      <c r="AJ377">
        <v>1.272</v>
      </c>
      <c r="AK377">
        <v>23.33</v>
      </c>
      <c r="AL377">
        <v>17.34</v>
      </c>
      <c r="AM377">
        <v>28.36</v>
      </c>
    </row>
    <row r="378" spans="13:39" ht="12.75">
      <c r="M378">
        <v>36.546</v>
      </c>
      <c r="N378">
        <v>7085</v>
      </c>
      <c r="O378">
        <v>38.12</v>
      </c>
      <c r="P378">
        <v>22.22</v>
      </c>
      <c r="Q378">
        <v>17.9</v>
      </c>
      <c r="R378">
        <v>28.37</v>
      </c>
      <c r="T378">
        <v>36.549</v>
      </c>
      <c r="U378">
        <v>6245</v>
      </c>
      <c r="V378">
        <v>25.24</v>
      </c>
      <c r="W378">
        <v>23.89</v>
      </c>
      <c r="X378">
        <v>13.45</v>
      </c>
      <c r="Y378">
        <v>28.36</v>
      </c>
      <c r="AA378">
        <v>36.537</v>
      </c>
      <c r="AB378">
        <v>5359</v>
      </c>
      <c r="AC378">
        <v>13.19</v>
      </c>
      <c r="AD378">
        <v>25.56</v>
      </c>
      <c r="AE378">
        <v>0.862</v>
      </c>
      <c r="AF378">
        <v>28.36</v>
      </c>
      <c r="AH378">
        <v>36.538</v>
      </c>
      <c r="AI378">
        <v>1895</v>
      </c>
      <c r="AJ378">
        <v>1.169</v>
      </c>
      <c r="AK378">
        <v>23.33</v>
      </c>
      <c r="AL378">
        <v>17.34</v>
      </c>
      <c r="AM378">
        <v>28.36</v>
      </c>
    </row>
    <row r="379" spans="13:39" ht="12.75">
      <c r="M379">
        <v>36.646</v>
      </c>
      <c r="N379">
        <v>7079</v>
      </c>
      <c r="O379">
        <v>38.16</v>
      </c>
      <c r="P379">
        <v>22.22</v>
      </c>
      <c r="Q379">
        <v>17.91</v>
      </c>
      <c r="R379">
        <v>28.37</v>
      </c>
      <c r="T379">
        <v>36.65</v>
      </c>
      <c r="U379">
        <v>6226</v>
      </c>
      <c r="V379">
        <v>25.2</v>
      </c>
      <c r="W379">
        <v>23.89</v>
      </c>
      <c r="X379">
        <v>13.45</v>
      </c>
      <c r="Y379">
        <v>28.36</v>
      </c>
      <c r="AA379">
        <v>36.637</v>
      </c>
      <c r="AB379">
        <v>5355</v>
      </c>
      <c r="AC379">
        <v>13.13</v>
      </c>
      <c r="AD379">
        <v>25.56</v>
      </c>
      <c r="AE379">
        <v>0.875</v>
      </c>
      <c r="AF379">
        <v>28.36</v>
      </c>
      <c r="AH379">
        <v>36.638</v>
      </c>
      <c r="AI379">
        <v>1877</v>
      </c>
      <c r="AJ379">
        <v>1.13</v>
      </c>
      <c r="AK379">
        <v>23.33</v>
      </c>
      <c r="AL379">
        <v>17.34</v>
      </c>
      <c r="AM379">
        <v>28.36</v>
      </c>
    </row>
    <row r="380" spans="13:39" ht="12.75">
      <c r="M380">
        <v>36.746</v>
      </c>
      <c r="N380">
        <v>7069</v>
      </c>
      <c r="O380">
        <v>38.16</v>
      </c>
      <c r="P380">
        <v>22.22</v>
      </c>
      <c r="Q380">
        <v>17.91</v>
      </c>
      <c r="R380">
        <v>28.37</v>
      </c>
      <c r="T380">
        <v>36.75</v>
      </c>
      <c r="U380">
        <v>6205</v>
      </c>
      <c r="V380">
        <v>25.11</v>
      </c>
      <c r="W380">
        <v>23.89</v>
      </c>
      <c r="X380">
        <v>13.45</v>
      </c>
      <c r="Y380">
        <v>28.36</v>
      </c>
      <c r="AA380">
        <v>36.737</v>
      </c>
      <c r="AB380">
        <v>5345</v>
      </c>
      <c r="AC380">
        <v>13.06</v>
      </c>
      <c r="AD380">
        <v>25.56</v>
      </c>
      <c r="AE380">
        <v>0.891</v>
      </c>
      <c r="AF380">
        <v>28.36</v>
      </c>
      <c r="AH380">
        <v>36.738</v>
      </c>
      <c r="AI380">
        <v>1872</v>
      </c>
      <c r="AJ380">
        <v>1.174</v>
      </c>
      <c r="AK380">
        <v>23.33</v>
      </c>
      <c r="AL380">
        <v>17.34</v>
      </c>
      <c r="AM380">
        <v>28.36</v>
      </c>
    </row>
    <row r="381" spans="13:39" ht="12.75">
      <c r="M381">
        <v>36.846</v>
      </c>
      <c r="N381">
        <v>7055</v>
      </c>
      <c r="O381">
        <v>38.2</v>
      </c>
      <c r="P381">
        <v>22.22</v>
      </c>
      <c r="Q381">
        <v>17.91</v>
      </c>
      <c r="R381">
        <v>28.37</v>
      </c>
      <c r="T381">
        <v>36.85</v>
      </c>
      <c r="U381">
        <v>6192</v>
      </c>
      <c r="V381">
        <v>24.88</v>
      </c>
      <c r="W381">
        <v>23.89</v>
      </c>
      <c r="X381">
        <v>13.45</v>
      </c>
      <c r="Y381">
        <v>28.36</v>
      </c>
      <c r="AA381">
        <v>36.837</v>
      </c>
      <c r="AB381">
        <v>5335</v>
      </c>
      <c r="AC381">
        <v>13</v>
      </c>
      <c r="AD381">
        <v>25.56</v>
      </c>
      <c r="AE381">
        <v>0.909</v>
      </c>
      <c r="AF381">
        <v>28.36</v>
      </c>
      <c r="AH381">
        <v>36.838</v>
      </c>
      <c r="AI381">
        <v>1881</v>
      </c>
      <c r="AJ381">
        <v>1.268</v>
      </c>
      <c r="AK381">
        <v>23.33</v>
      </c>
      <c r="AL381">
        <v>17.34</v>
      </c>
      <c r="AM381">
        <v>28.36</v>
      </c>
    </row>
    <row r="382" spans="13:39" ht="12.75">
      <c r="M382">
        <v>36.946</v>
      </c>
      <c r="N382">
        <v>7037</v>
      </c>
      <c r="O382">
        <v>38.27</v>
      </c>
      <c r="P382">
        <v>22.22</v>
      </c>
      <c r="Q382">
        <v>17.91</v>
      </c>
      <c r="R382">
        <v>28.37</v>
      </c>
      <c r="T382">
        <v>36.95</v>
      </c>
      <c r="U382">
        <v>6179</v>
      </c>
      <c r="V382">
        <v>24.37</v>
      </c>
      <c r="W382">
        <v>23.89</v>
      </c>
      <c r="X382">
        <v>13.45</v>
      </c>
      <c r="Y382">
        <v>28.36</v>
      </c>
      <c r="AA382">
        <v>36.937</v>
      </c>
      <c r="AB382">
        <v>5323</v>
      </c>
      <c r="AC382">
        <v>12.94</v>
      </c>
      <c r="AD382">
        <v>25.56</v>
      </c>
      <c r="AE382">
        <v>0.929</v>
      </c>
      <c r="AF382">
        <v>28.36</v>
      </c>
      <c r="AH382">
        <v>36.938</v>
      </c>
      <c r="AI382">
        <v>1894</v>
      </c>
      <c r="AJ382">
        <v>1.33</v>
      </c>
      <c r="AK382">
        <v>23.33</v>
      </c>
      <c r="AL382">
        <v>17.34</v>
      </c>
      <c r="AM382">
        <v>28.36</v>
      </c>
    </row>
    <row r="383" spans="13:39" ht="12.75">
      <c r="M383">
        <v>37.047</v>
      </c>
      <c r="N383">
        <v>7017</v>
      </c>
      <c r="O383">
        <v>38.32</v>
      </c>
      <c r="P383">
        <v>22.22</v>
      </c>
      <c r="Q383">
        <v>17.9</v>
      </c>
      <c r="R383">
        <v>28.37</v>
      </c>
      <c r="T383">
        <v>37.05</v>
      </c>
      <c r="U383">
        <v>6155</v>
      </c>
      <c r="V383">
        <v>23.67</v>
      </c>
      <c r="W383">
        <v>23.89</v>
      </c>
      <c r="X383">
        <v>13.45</v>
      </c>
      <c r="Y383">
        <v>28.36</v>
      </c>
      <c r="AA383">
        <v>37.037</v>
      </c>
      <c r="AB383">
        <v>5303</v>
      </c>
      <c r="AC383">
        <v>12.8</v>
      </c>
      <c r="AD383">
        <v>25.56</v>
      </c>
      <c r="AE383">
        <v>0.949</v>
      </c>
      <c r="AF383">
        <v>28.36</v>
      </c>
      <c r="AH383">
        <v>37.038</v>
      </c>
      <c r="AI383">
        <v>1903</v>
      </c>
      <c r="AJ383">
        <v>1.354</v>
      </c>
      <c r="AK383">
        <v>23.33</v>
      </c>
      <c r="AL383">
        <v>17.34</v>
      </c>
      <c r="AM383">
        <v>28.36</v>
      </c>
    </row>
    <row r="384" spans="13:39" ht="12.75">
      <c r="M384">
        <v>37.147</v>
      </c>
      <c r="N384">
        <v>6996</v>
      </c>
      <c r="O384">
        <v>38.32</v>
      </c>
      <c r="P384">
        <v>22.22</v>
      </c>
      <c r="Q384">
        <v>17.89</v>
      </c>
      <c r="R384">
        <v>28.37</v>
      </c>
      <c r="T384">
        <v>37.15</v>
      </c>
      <c r="U384">
        <v>6122</v>
      </c>
      <c r="V384">
        <v>22.88</v>
      </c>
      <c r="W384">
        <v>23.89</v>
      </c>
      <c r="X384">
        <v>13.45</v>
      </c>
      <c r="Y384">
        <v>28.36</v>
      </c>
      <c r="AA384">
        <v>37.137</v>
      </c>
      <c r="AB384">
        <v>5268</v>
      </c>
      <c r="AC384">
        <v>12.47</v>
      </c>
      <c r="AD384">
        <v>25.56</v>
      </c>
      <c r="AE384">
        <v>0.969</v>
      </c>
      <c r="AF384">
        <v>28.36</v>
      </c>
      <c r="AH384">
        <v>37.138</v>
      </c>
      <c r="AI384">
        <v>1904</v>
      </c>
      <c r="AJ384">
        <v>1.334</v>
      </c>
      <c r="AK384">
        <v>23.33</v>
      </c>
      <c r="AL384">
        <v>17.34</v>
      </c>
      <c r="AM384">
        <v>28.36</v>
      </c>
    </row>
    <row r="385" spans="13:39" ht="12.75">
      <c r="M385">
        <v>37.248</v>
      </c>
      <c r="N385">
        <v>6980</v>
      </c>
      <c r="O385">
        <v>38.26</v>
      </c>
      <c r="P385">
        <v>22.22</v>
      </c>
      <c r="Q385">
        <v>17.88</v>
      </c>
      <c r="R385">
        <v>28.37</v>
      </c>
      <c r="T385">
        <v>37.25</v>
      </c>
      <c r="U385">
        <v>6085</v>
      </c>
      <c r="V385">
        <v>22.34</v>
      </c>
      <c r="W385">
        <v>23.89</v>
      </c>
      <c r="X385">
        <v>13.45</v>
      </c>
      <c r="Y385">
        <v>28.36</v>
      </c>
      <c r="AA385">
        <v>37.237</v>
      </c>
      <c r="AB385">
        <v>5205</v>
      </c>
      <c r="AC385">
        <v>11.88</v>
      </c>
      <c r="AD385">
        <v>25.56</v>
      </c>
      <c r="AE385">
        <v>0.988</v>
      </c>
      <c r="AF385">
        <v>28.36</v>
      </c>
      <c r="AH385">
        <v>37.238</v>
      </c>
      <c r="AI385">
        <v>1904</v>
      </c>
      <c r="AJ385">
        <v>1.286</v>
      </c>
      <c r="AK385">
        <v>23.33</v>
      </c>
      <c r="AL385">
        <v>17.34</v>
      </c>
      <c r="AM385">
        <v>28.36</v>
      </c>
    </row>
    <row r="386" spans="13:39" ht="12.75">
      <c r="M386">
        <v>37.348</v>
      </c>
      <c r="N386">
        <v>6971</v>
      </c>
      <c r="O386">
        <v>38.19</v>
      </c>
      <c r="P386">
        <v>22.22</v>
      </c>
      <c r="Q386">
        <v>17.87</v>
      </c>
      <c r="R386">
        <v>28.37</v>
      </c>
      <c r="T386">
        <v>37.35</v>
      </c>
      <c r="U386">
        <v>6064</v>
      </c>
      <c r="V386">
        <v>22.35</v>
      </c>
      <c r="W386">
        <v>23.89</v>
      </c>
      <c r="X386">
        <v>13.45</v>
      </c>
      <c r="Y386">
        <v>28.36</v>
      </c>
      <c r="AA386">
        <v>37.337</v>
      </c>
      <c r="AB386">
        <v>5116</v>
      </c>
      <c r="AC386">
        <v>10.92</v>
      </c>
      <c r="AD386">
        <v>25.56</v>
      </c>
      <c r="AE386">
        <v>1.003</v>
      </c>
      <c r="AF386">
        <v>28.36</v>
      </c>
      <c r="AH386">
        <v>37.338</v>
      </c>
      <c r="AI386">
        <v>1901</v>
      </c>
      <c r="AJ386">
        <v>1.226</v>
      </c>
      <c r="AK386">
        <v>23.33</v>
      </c>
      <c r="AL386">
        <v>17.34</v>
      </c>
      <c r="AM386">
        <v>28.36</v>
      </c>
    </row>
    <row r="387" spans="13:39" ht="12.75">
      <c r="M387">
        <v>37.448</v>
      </c>
      <c r="N387">
        <v>6969</v>
      </c>
      <c r="O387">
        <v>38.15</v>
      </c>
      <c r="P387">
        <v>22.22</v>
      </c>
      <c r="Q387">
        <v>17.87</v>
      </c>
      <c r="R387">
        <v>28.37</v>
      </c>
      <c r="T387">
        <v>37.45</v>
      </c>
      <c r="U387">
        <v>6075</v>
      </c>
      <c r="V387">
        <v>22.76</v>
      </c>
      <c r="W387">
        <v>23.89</v>
      </c>
      <c r="X387">
        <v>13.45</v>
      </c>
      <c r="Y387">
        <v>28.36</v>
      </c>
      <c r="AA387">
        <v>37.438</v>
      </c>
      <c r="AB387">
        <v>5008</v>
      </c>
      <c r="AC387">
        <v>9.622</v>
      </c>
      <c r="AD387">
        <v>25.56</v>
      </c>
      <c r="AE387">
        <v>1.016</v>
      </c>
      <c r="AF387">
        <v>28.36</v>
      </c>
      <c r="AH387">
        <v>37.438</v>
      </c>
      <c r="AI387">
        <v>1894</v>
      </c>
      <c r="AJ387">
        <v>1.135</v>
      </c>
      <c r="AK387">
        <v>23.33</v>
      </c>
      <c r="AL387">
        <v>17.34</v>
      </c>
      <c r="AM387">
        <v>28.36</v>
      </c>
    </row>
    <row r="388" spans="13:39" ht="12.75">
      <c r="M388">
        <v>37.548</v>
      </c>
      <c r="N388">
        <v>6972</v>
      </c>
      <c r="O388">
        <v>38.15</v>
      </c>
      <c r="P388">
        <v>22.22</v>
      </c>
      <c r="Q388">
        <v>17.86</v>
      </c>
      <c r="R388">
        <v>28.37</v>
      </c>
      <c r="T388">
        <v>37.55</v>
      </c>
      <c r="U388">
        <v>6107</v>
      </c>
      <c r="V388">
        <v>23.37</v>
      </c>
      <c r="W388">
        <v>23.89</v>
      </c>
      <c r="X388">
        <v>13.44</v>
      </c>
      <c r="Y388">
        <v>28.36</v>
      </c>
      <c r="AA388">
        <v>37.538</v>
      </c>
      <c r="AB388">
        <v>4904</v>
      </c>
      <c r="AC388">
        <v>8.146</v>
      </c>
      <c r="AD388">
        <v>25.56</v>
      </c>
      <c r="AE388">
        <v>1.025</v>
      </c>
      <c r="AF388">
        <v>28.36</v>
      </c>
      <c r="AH388">
        <v>37.538</v>
      </c>
      <c r="AI388">
        <v>1886</v>
      </c>
      <c r="AJ388">
        <v>1.054</v>
      </c>
      <c r="AK388">
        <v>23.33</v>
      </c>
      <c r="AL388">
        <v>17.34</v>
      </c>
      <c r="AM388">
        <v>28.36</v>
      </c>
    </row>
    <row r="389" spans="13:39" ht="12.75">
      <c r="M389">
        <v>37.649</v>
      </c>
      <c r="N389">
        <v>6975</v>
      </c>
      <c r="O389">
        <v>38.16</v>
      </c>
      <c r="P389">
        <v>22.22</v>
      </c>
      <c r="Q389">
        <v>17.85</v>
      </c>
      <c r="R389">
        <v>28.37</v>
      </c>
      <c r="T389">
        <v>37.65</v>
      </c>
      <c r="U389">
        <v>6152</v>
      </c>
      <c r="V389">
        <v>23.97</v>
      </c>
      <c r="W389">
        <v>23.89</v>
      </c>
      <c r="X389">
        <v>13.44</v>
      </c>
      <c r="Y389">
        <v>28.36</v>
      </c>
      <c r="AA389">
        <v>37.638</v>
      </c>
      <c r="AB389">
        <v>4829</v>
      </c>
      <c r="AC389">
        <v>6.658</v>
      </c>
      <c r="AD389">
        <v>25.56</v>
      </c>
      <c r="AE389">
        <v>1.034</v>
      </c>
      <c r="AF389">
        <v>28.36</v>
      </c>
      <c r="AH389">
        <v>37.638</v>
      </c>
      <c r="AI389">
        <v>1876</v>
      </c>
      <c r="AJ389">
        <v>1.033</v>
      </c>
      <c r="AK389">
        <v>23.33</v>
      </c>
      <c r="AL389">
        <v>17.34</v>
      </c>
      <c r="AM389">
        <v>28.36</v>
      </c>
    </row>
    <row r="390" spans="13:39" ht="12.75">
      <c r="M390">
        <v>37.749</v>
      </c>
      <c r="N390">
        <v>6977</v>
      </c>
      <c r="O390">
        <v>38.15</v>
      </c>
      <c r="P390">
        <v>22.22</v>
      </c>
      <c r="Q390">
        <v>17.85</v>
      </c>
      <c r="R390">
        <v>28.37</v>
      </c>
      <c r="T390">
        <v>37.75</v>
      </c>
      <c r="U390">
        <v>6195</v>
      </c>
      <c r="V390">
        <v>24.4</v>
      </c>
      <c r="W390">
        <v>23.89</v>
      </c>
      <c r="X390">
        <v>13.43</v>
      </c>
      <c r="Y390">
        <v>28.36</v>
      </c>
      <c r="AA390">
        <v>37.738</v>
      </c>
      <c r="AB390">
        <v>4805</v>
      </c>
      <c r="AC390">
        <v>5.486</v>
      </c>
      <c r="AD390">
        <v>25.56</v>
      </c>
      <c r="AE390">
        <v>1.042</v>
      </c>
      <c r="AF390">
        <v>28.36</v>
      </c>
      <c r="AH390">
        <v>37.738</v>
      </c>
      <c r="AI390">
        <v>1876</v>
      </c>
      <c r="AJ390">
        <v>1.075</v>
      </c>
      <c r="AK390">
        <v>23.33</v>
      </c>
      <c r="AL390">
        <v>17.34</v>
      </c>
      <c r="AM390">
        <v>28.36</v>
      </c>
    </row>
    <row r="391" spans="13:39" ht="12.75">
      <c r="M391">
        <v>37.849</v>
      </c>
      <c r="N391">
        <v>6979</v>
      </c>
      <c r="O391">
        <v>38.08</v>
      </c>
      <c r="P391">
        <v>22.22</v>
      </c>
      <c r="Q391">
        <v>17.84</v>
      </c>
      <c r="R391">
        <v>28.37</v>
      </c>
      <c r="T391">
        <v>37.85</v>
      </c>
      <c r="U391">
        <v>6227</v>
      </c>
      <c r="V391">
        <v>24.7</v>
      </c>
      <c r="W391">
        <v>23.89</v>
      </c>
      <c r="X391">
        <v>13.42</v>
      </c>
      <c r="Y391">
        <v>28.36</v>
      </c>
      <c r="AA391">
        <v>37.838</v>
      </c>
      <c r="AB391">
        <v>4841</v>
      </c>
      <c r="AC391">
        <v>4.812</v>
      </c>
      <c r="AD391">
        <v>25.56</v>
      </c>
      <c r="AE391">
        <v>1.052</v>
      </c>
      <c r="AF391">
        <v>28.36</v>
      </c>
      <c r="AH391">
        <v>37.838</v>
      </c>
      <c r="AI391">
        <v>1891</v>
      </c>
      <c r="AJ391">
        <v>1.16</v>
      </c>
      <c r="AK391">
        <v>23.33</v>
      </c>
      <c r="AL391">
        <v>17.34</v>
      </c>
      <c r="AM391">
        <v>28.36</v>
      </c>
    </row>
    <row r="392" spans="13:39" ht="12.75">
      <c r="M392">
        <v>37.949</v>
      </c>
      <c r="N392">
        <v>6981</v>
      </c>
      <c r="O392">
        <v>37.99</v>
      </c>
      <c r="P392">
        <v>22.22</v>
      </c>
      <c r="Q392">
        <v>17.83</v>
      </c>
      <c r="R392">
        <v>28.37</v>
      </c>
      <c r="T392">
        <v>37.951</v>
      </c>
      <c r="U392">
        <v>6249</v>
      </c>
      <c r="V392">
        <v>24.95</v>
      </c>
      <c r="W392">
        <v>23.89</v>
      </c>
      <c r="X392">
        <v>13.42</v>
      </c>
      <c r="Y392">
        <v>28.36</v>
      </c>
      <c r="AA392">
        <v>37.938</v>
      </c>
      <c r="AB392">
        <v>4931</v>
      </c>
      <c r="AC392">
        <v>4.781</v>
      </c>
      <c r="AD392">
        <v>25.56</v>
      </c>
      <c r="AE392">
        <v>1.064</v>
      </c>
      <c r="AF392">
        <v>28.36</v>
      </c>
      <c r="AH392">
        <v>37.938</v>
      </c>
      <c r="AI392">
        <v>1912</v>
      </c>
      <c r="AJ392">
        <v>1.234</v>
      </c>
      <c r="AK392">
        <v>23.33</v>
      </c>
      <c r="AL392">
        <v>17.34</v>
      </c>
      <c r="AM392">
        <v>28.36</v>
      </c>
    </row>
    <row r="393" spans="13:39" ht="12.75">
      <c r="M393">
        <v>38.05</v>
      </c>
      <c r="N393">
        <v>6983</v>
      </c>
      <c r="O393">
        <v>37.9</v>
      </c>
      <c r="P393">
        <v>22.22</v>
      </c>
      <c r="Q393">
        <v>17.83</v>
      </c>
      <c r="R393">
        <v>28.37</v>
      </c>
      <c r="T393">
        <v>38.051</v>
      </c>
      <c r="U393">
        <v>6258</v>
      </c>
      <c r="V393">
        <v>25.09</v>
      </c>
      <c r="W393">
        <v>23.89</v>
      </c>
      <c r="X393">
        <v>13.41</v>
      </c>
      <c r="Y393">
        <v>28.36</v>
      </c>
      <c r="AA393">
        <v>38.038</v>
      </c>
      <c r="AB393">
        <v>5053</v>
      </c>
      <c r="AC393">
        <v>5.487</v>
      </c>
      <c r="AD393">
        <v>25.56</v>
      </c>
      <c r="AE393">
        <v>1.075</v>
      </c>
      <c r="AF393">
        <v>28.36</v>
      </c>
      <c r="AH393">
        <v>38.038</v>
      </c>
      <c r="AI393">
        <v>1932</v>
      </c>
      <c r="AJ393">
        <v>1.269</v>
      </c>
      <c r="AK393">
        <v>23.33</v>
      </c>
      <c r="AL393">
        <v>17.34</v>
      </c>
      <c r="AM393">
        <v>28.36</v>
      </c>
    </row>
    <row r="394" spans="13:39" ht="12.75">
      <c r="M394">
        <v>38.15</v>
      </c>
      <c r="N394">
        <v>6985</v>
      </c>
      <c r="O394">
        <v>37.88</v>
      </c>
      <c r="P394">
        <v>22.22</v>
      </c>
      <c r="Q394">
        <v>17.83</v>
      </c>
      <c r="R394">
        <v>28.37</v>
      </c>
      <c r="T394">
        <v>38.151</v>
      </c>
      <c r="U394">
        <v>6257</v>
      </c>
      <c r="V394">
        <v>25.19</v>
      </c>
      <c r="W394">
        <v>23.89</v>
      </c>
      <c r="X394">
        <v>13.41</v>
      </c>
      <c r="Y394">
        <v>28.36</v>
      </c>
      <c r="AA394">
        <v>38.138</v>
      </c>
      <c r="AB394">
        <v>5196</v>
      </c>
      <c r="AC394">
        <v>6.82</v>
      </c>
      <c r="AD394">
        <v>25.56</v>
      </c>
      <c r="AE394">
        <v>1.083</v>
      </c>
      <c r="AF394">
        <v>28.36</v>
      </c>
      <c r="AH394">
        <v>38.138</v>
      </c>
      <c r="AI394">
        <v>1937</v>
      </c>
      <c r="AJ394">
        <v>1.27</v>
      </c>
      <c r="AK394">
        <v>23.33</v>
      </c>
      <c r="AL394">
        <v>17.34</v>
      </c>
      <c r="AM394">
        <v>28.36</v>
      </c>
    </row>
    <row r="395" spans="13:39" ht="12.75">
      <c r="M395">
        <v>38.25</v>
      </c>
      <c r="N395">
        <v>6987</v>
      </c>
      <c r="O395">
        <v>37.96</v>
      </c>
      <c r="P395">
        <v>22.22</v>
      </c>
      <c r="Q395">
        <v>17.83</v>
      </c>
      <c r="R395">
        <v>28.37</v>
      </c>
      <c r="T395">
        <v>38.251</v>
      </c>
      <c r="U395">
        <v>6250</v>
      </c>
      <c r="V395">
        <v>25.27</v>
      </c>
      <c r="W395">
        <v>23.89</v>
      </c>
      <c r="X395">
        <v>13.4</v>
      </c>
      <c r="Y395">
        <v>28.36</v>
      </c>
      <c r="AA395">
        <v>38.238</v>
      </c>
      <c r="AB395">
        <v>5343</v>
      </c>
      <c r="AC395">
        <v>8.498</v>
      </c>
      <c r="AD395">
        <v>25.56</v>
      </c>
      <c r="AE395">
        <v>1.088</v>
      </c>
      <c r="AF395">
        <v>28.36</v>
      </c>
      <c r="AH395">
        <v>38.238</v>
      </c>
      <c r="AI395">
        <v>1927</v>
      </c>
      <c r="AJ395">
        <v>1.243</v>
      </c>
      <c r="AK395">
        <v>23.33</v>
      </c>
      <c r="AL395">
        <v>17.34</v>
      </c>
      <c r="AM395">
        <v>28.36</v>
      </c>
    </row>
    <row r="396" spans="13:39" ht="12.75">
      <c r="M396">
        <v>38.35</v>
      </c>
      <c r="N396">
        <v>6987</v>
      </c>
      <c r="O396">
        <v>38.08</v>
      </c>
      <c r="P396">
        <v>22.22</v>
      </c>
      <c r="Q396">
        <v>17.84</v>
      </c>
      <c r="R396">
        <v>28.37</v>
      </c>
      <c r="T396">
        <v>38.351</v>
      </c>
      <c r="U396">
        <v>6243</v>
      </c>
      <c r="V396">
        <v>25.31</v>
      </c>
      <c r="W396">
        <v>24.01</v>
      </c>
      <c r="X396">
        <v>13.39</v>
      </c>
      <c r="Y396">
        <v>28.36</v>
      </c>
      <c r="AA396">
        <v>38.338</v>
      </c>
      <c r="AB396">
        <v>5473</v>
      </c>
      <c r="AC396">
        <v>10.13</v>
      </c>
      <c r="AD396">
        <v>25.56</v>
      </c>
      <c r="AE396">
        <v>1.089</v>
      </c>
      <c r="AF396">
        <v>28.36</v>
      </c>
      <c r="AH396">
        <v>38.338</v>
      </c>
      <c r="AI396">
        <v>1908</v>
      </c>
      <c r="AJ396">
        <v>1.197</v>
      </c>
      <c r="AK396">
        <v>23.33</v>
      </c>
      <c r="AL396">
        <v>17.34</v>
      </c>
      <c r="AM396">
        <v>28.36</v>
      </c>
    </row>
    <row r="397" spans="13:39" ht="12.75">
      <c r="M397">
        <v>38.45</v>
      </c>
      <c r="N397">
        <v>6984</v>
      </c>
      <c r="O397">
        <v>38.23</v>
      </c>
      <c r="P397">
        <v>22.22</v>
      </c>
      <c r="Q397">
        <v>17.85</v>
      </c>
      <c r="R397">
        <v>28.37</v>
      </c>
      <c r="T397">
        <v>38.451</v>
      </c>
      <c r="U397">
        <v>6238</v>
      </c>
      <c r="V397">
        <v>25.39</v>
      </c>
      <c r="W397">
        <v>24.32</v>
      </c>
      <c r="X397">
        <v>13.39</v>
      </c>
      <c r="Y397">
        <v>28.36</v>
      </c>
      <c r="AA397">
        <v>38.438</v>
      </c>
      <c r="AB397">
        <v>5568</v>
      </c>
      <c r="AC397">
        <v>11.3</v>
      </c>
      <c r="AD397">
        <v>25.56</v>
      </c>
      <c r="AE397">
        <v>1.086</v>
      </c>
      <c r="AF397">
        <v>28.36</v>
      </c>
      <c r="AH397">
        <v>38.438</v>
      </c>
      <c r="AI397">
        <v>1885</v>
      </c>
      <c r="AJ397">
        <v>1.136</v>
      </c>
      <c r="AK397">
        <v>23.33</v>
      </c>
      <c r="AL397">
        <v>17.34</v>
      </c>
      <c r="AM397">
        <v>28.36</v>
      </c>
    </row>
    <row r="398" spans="13:39" ht="12.75">
      <c r="M398">
        <v>38.55</v>
      </c>
      <c r="N398">
        <v>6977</v>
      </c>
      <c r="O398">
        <v>38.36</v>
      </c>
      <c r="P398">
        <v>22.22</v>
      </c>
      <c r="Q398">
        <v>17.86</v>
      </c>
      <c r="R398">
        <v>28.37</v>
      </c>
      <c r="T398">
        <v>38.551</v>
      </c>
      <c r="U398">
        <v>6233</v>
      </c>
      <c r="V398">
        <v>25.41</v>
      </c>
      <c r="W398">
        <v>24.32</v>
      </c>
      <c r="X398">
        <v>13.38</v>
      </c>
      <c r="Y398">
        <v>28.36</v>
      </c>
      <c r="AA398">
        <v>38.538</v>
      </c>
      <c r="AB398">
        <v>5605</v>
      </c>
      <c r="AC398">
        <v>11.86</v>
      </c>
      <c r="AD398">
        <v>25.56</v>
      </c>
      <c r="AE398">
        <v>1.082</v>
      </c>
      <c r="AF398">
        <v>28.36</v>
      </c>
      <c r="AH398">
        <v>38.538</v>
      </c>
      <c r="AI398">
        <v>1868</v>
      </c>
      <c r="AJ398">
        <v>1.085</v>
      </c>
      <c r="AK398">
        <v>23.33</v>
      </c>
      <c r="AL398">
        <v>17.35</v>
      </c>
      <c r="AM398">
        <v>28.36</v>
      </c>
    </row>
    <row r="399" spans="13:39" ht="12.75">
      <c r="M399">
        <v>38.65</v>
      </c>
      <c r="N399">
        <v>6966</v>
      </c>
      <c r="O399">
        <v>38.41</v>
      </c>
      <c r="P399">
        <v>22.22</v>
      </c>
      <c r="Q399">
        <v>17.88</v>
      </c>
      <c r="R399">
        <v>28.37</v>
      </c>
      <c r="T399">
        <v>38.651</v>
      </c>
      <c r="U399">
        <v>6223</v>
      </c>
      <c r="V399">
        <v>25.41</v>
      </c>
      <c r="W399">
        <v>24.01</v>
      </c>
      <c r="X399">
        <v>13.38</v>
      </c>
      <c r="Y399">
        <v>28.36</v>
      </c>
      <c r="AA399">
        <v>38.638</v>
      </c>
      <c r="AB399">
        <v>5593</v>
      </c>
      <c r="AC399">
        <v>11.94</v>
      </c>
      <c r="AD399">
        <v>25.56</v>
      </c>
      <c r="AE399">
        <v>1.076</v>
      </c>
      <c r="AF399">
        <v>28.36</v>
      </c>
      <c r="AH399">
        <v>38.638</v>
      </c>
      <c r="AI399">
        <v>1859</v>
      </c>
      <c r="AJ399">
        <v>1.068</v>
      </c>
      <c r="AK399">
        <v>23.33</v>
      </c>
      <c r="AL399">
        <v>17.35</v>
      </c>
      <c r="AM399">
        <v>28.36</v>
      </c>
    </row>
    <row r="400" spans="13:39" ht="12.75">
      <c r="M400">
        <v>38.75</v>
      </c>
      <c r="N400">
        <v>6955</v>
      </c>
      <c r="O400">
        <v>38.43</v>
      </c>
      <c r="P400">
        <v>22.22</v>
      </c>
      <c r="Q400">
        <v>17.89</v>
      </c>
      <c r="R400">
        <v>28.37</v>
      </c>
      <c r="T400">
        <v>38.752</v>
      </c>
      <c r="U400">
        <v>6207</v>
      </c>
      <c r="V400">
        <v>25.35</v>
      </c>
      <c r="W400">
        <v>23.89</v>
      </c>
      <c r="X400">
        <v>13.37</v>
      </c>
      <c r="Y400">
        <v>28.36</v>
      </c>
      <c r="AA400">
        <v>38.738</v>
      </c>
      <c r="AB400">
        <v>5550</v>
      </c>
      <c r="AC400">
        <v>11.77</v>
      </c>
      <c r="AD400">
        <v>25.56</v>
      </c>
      <c r="AE400">
        <v>1.071</v>
      </c>
      <c r="AF400">
        <v>28.36</v>
      </c>
      <c r="AH400">
        <v>38.738</v>
      </c>
      <c r="AI400">
        <v>1864</v>
      </c>
      <c r="AJ400">
        <v>1.088</v>
      </c>
      <c r="AK400">
        <v>23.33</v>
      </c>
      <c r="AL400">
        <v>17.35</v>
      </c>
      <c r="AM400">
        <v>28.36</v>
      </c>
    </row>
    <row r="401" spans="13:39" ht="12.75">
      <c r="M401">
        <v>38.85</v>
      </c>
      <c r="N401">
        <v>6944</v>
      </c>
      <c r="O401">
        <v>38.38</v>
      </c>
      <c r="P401">
        <v>22.22</v>
      </c>
      <c r="Q401">
        <v>17.9</v>
      </c>
      <c r="R401">
        <v>28.37</v>
      </c>
      <c r="T401">
        <v>38.852</v>
      </c>
      <c r="U401">
        <v>6183</v>
      </c>
      <c r="V401">
        <v>25.16</v>
      </c>
      <c r="W401">
        <v>23.89</v>
      </c>
      <c r="X401">
        <v>13.37</v>
      </c>
      <c r="Y401">
        <v>28.36</v>
      </c>
      <c r="AA401">
        <v>38.838</v>
      </c>
      <c r="AB401">
        <v>5500</v>
      </c>
      <c r="AC401">
        <v>11.57</v>
      </c>
      <c r="AD401">
        <v>25.56</v>
      </c>
      <c r="AE401">
        <v>1.066</v>
      </c>
      <c r="AF401">
        <v>28.36</v>
      </c>
      <c r="AH401">
        <v>38.838</v>
      </c>
      <c r="AI401">
        <v>1878</v>
      </c>
      <c r="AJ401">
        <v>1.136</v>
      </c>
      <c r="AK401">
        <v>23.33</v>
      </c>
      <c r="AL401">
        <v>17.36</v>
      </c>
      <c r="AM401">
        <v>28.36</v>
      </c>
    </row>
    <row r="402" spans="13:39" ht="12.75">
      <c r="M402">
        <v>38.95</v>
      </c>
      <c r="N402">
        <v>6938</v>
      </c>
      <c r="O402">
        <v>38.29</v>
      </c>
      <c r="P402">
        <v>22.22</v>
      </c>
      <c r="Q402">
        <v>17.91</v>
      </c>
      <c r="R402">
        <v>28.37</v>
      </c>
      <c r="T402">
        <v>38.952</v>
      </c>
      <c r="U402">
        <v>6151</v>
      </c>
      <c r="V402">
        <v>24.84</v>
      </c>
      <c r="W402">
        <v>24.01</v>
      </c>
      <c r="X402">
        <v>13.36</v>
      </c>
      <c r="Y402">
        <v>28.36</v>
      </c>
      <c r="AA402">
        <v>38.938</v>
      </c>
      <c r="AB402">
        <v>5459</v>
      </c>
      <c r="AC402">
        <v>11.39</v>
      </c>
      <c r="AD402">
        <v>25.56</v>
      </c>
      <c r="AE402">
        <v>1.06</v>
      </c>
      <c r="AF402">
        <v>28.36</v>
      </c>
      <c r="AH402">
        <v>38.938</v>
      </c>
      <c r="AI402">
        <v>1901</v>
      </c>
      <c r="AJ402">
        <v>1.212</v>
      </c>
      <c r="AK402">
        <v>23.33</v>
      </c>
      <c r="AL402">
        <v>17.36</v>
      </c>
      <c r="AM402">
        <v>28.36</v>
      </c>
    </row>
    <row r="403" spans="13:39" ht="12.75">
      <c r="M403">
        <v>39.05</v>
      </c>
      <c r="N403">
        <v>6935</v>
      </c>
      <c r="O403">
        <v>38.22</v>
      </c>
      <c r="P403">
        <v>22.22</v>
      </c>
      <c r="Q403">
        <v>17.9</v>
      </c>
      <c r="R403">
        <v>28.37</v>
      </c>
      <c r="T403">
        <v>39.052</v>
      </c>
      <c r="U403">
        <v>6114</v>
      </c>
      <c r="V403">
        <v>24.43</v>
      </c>
      <c r="W403">
        <v>24.33</v>
      </c>
      <c r="X403">
        <v>13.34</v>
      </c>
      <c r="Y403">
        <v>28.36</v>
      </c>
      <c r="AA403">
        <v>39.038</v>
      </c>
      <c r="AB403">
        <v>5428</v>
      </c>
      <c r="AC403">
        <v>11.25</v>
      </c>
      <c r="AD403">
        <v>25.56</v>
      </c>
      <c r="AE403">
        <v>1.053</v>
      </c>
      <c r="AF403">
        <v>28.36</v>
      </c>
      <c r="AH403">
        <v>39.038</v>
      </c>
      <c r="AI403">
        <v>1922</v>
      </c>
      <c r="AJ403">
        <v>1.277</v>
      </c>
      <c r="AK403">
        <v>23.33</v>
      </c>
      <c r="AL403">
        <v>17.36</v>
      </c>
      <c r="AM403">
        <v>28.36</v>
      </c>
    </row>
    <row r="404" spans="13:39" ht="12.75">
      <c r="M404">
        <v>39.15</v>
      </c>
      <c r="N404">
        <v>6935</v>
      </c>
      <c r="O404">
        <v>38.16</v>
      </c>
      <c r="P404">
        <v>22.22</v>
      </c>
      <c r="Q404">
        <v>17.9</v>
      </c>
      <c r="R404">
        <v>28.37</v>
      </c>
      <c r="T404">
        <v>39.152</v>
      </c>
      <c r="U404">
        <v>6081</v>
      </c>
      <c r="V404">
        <v>24.02</v>
      </c>
      <c r="W404">
        <v>24.44</v>
      </c>
      <c r="X404">
        <v>13.33</v>
      </c>
      <c r="Y404">
        <v>28.36</v>
      </c>
      <c r="AA404">
        <v>39.138</v>
      </c>
      <c r="AB404">
        <v>5407</v>
      </c>
      <c r="AC404">
        <v>11.09</v>
      </c>
      <c r="AD404">
        <v>25.56</v>
      </c>
      <c r="AE404">
        <v>1.044</v>
      </c>
      <c r="AF404">
        <v>28.36</v>
      </c>
      <c r="AH404">
        <v>39.138</v>
      </c>
      <c r="AI404">
        <v>1932</v>
      </c>
      <c r="AJ404">
        <v>1.33</v>
      </c>
      <c r="AK404">
        <v>23.33</v>
      </c>
      <c r="AL404">
        <v>17.37</v>
      </c>
      <c r="AM404">
        <v>28.36</v>
      </c>
    </row>
    <row r="405" spans="13:39" ht="12.75">
      <c r="M405">
        <v>39.25</v>
      </c>
      <c r="N405">
        <v>6932</v>
      </c>
      <c r="O405">
        <v>38.16</v>
      </c>
      <c r="P405">
        <v>22.22</v>
      </c>
      <c r="Q405">
        <v>17.89</v>
      </c>
      <c r="R405">
        <v>28.37</v>
      </c>
      <c r="T405">
        <v>39.252</v>
      </c>
      <c r="U405">
        <v>6066</v>
      </c>
      <c r="V405">
        <v>23.84</v>
      </c>
      <c r="W405">
        <v>24.44</v>
      </c>
      <c r="X405">
        <v>13.32</v>
      </c>
      <c r="Y405">
        <v>28.36</v>
      </c>
      <c r="AA405">
        <v>39.238</v>
      </c>
      <c r="AB405">
        <v>5391</v>
      </c>
      <c r="AC405">
        <v>10.95</v>
      </c>
      <c r="AD405">
        <v>25.56</v>
      </c>
      <c r="AE405">
        <v>1.033</v>
      </c>
      <c r="AF405">
        <v>28.36</v>
      </c>
      <c r="AH405">
        <v>39.238</v>
      </c>
      <c r="AI405">
        <v>1934</v>
      </c>
      <c r="AJ405">
        <v>1.342</v>
      </c>
      <c r="AK405">
        <v>23.33</v>
      </c>
      <c r="AL405">
        <v>17.37</v>
      </c>
      <c r="AM405">
        <v>28.36</v>
      </c>
    </row>
    <row r="406" spans="13:39" ht="12.75">
      <c r="M406">
        <v>39.35</v>
      </c>
      <c r="N406">
        <v>6926</v>
      </c>
      <c r="O406">
        <v>38.16</v>
      </c>
      <c r="P406">
        <v>22.22</v>
      </c>
      <c r="Q406">
        <v>17.88</v>
      </c>
      <c r="R406">
        <v>28.37</v>
      </c>
      <c r="T406">
        <v>39.352</v>
      </c>
      <c r="U406">
        <v>6077</v>
      </c>
      <c r="V406">
        <v>23.91</v>
      </c>
      <c r="W406">
        <v>24.44</v>
      </c>
      <c r="X406">
        <v>13.3</v>
      </c>
      <c r="Y406">
        <v>28.36</v>
      </c>
      <c r="AA406">
        <v>39.338</v>
      </c>
      <c r="AB406">
        <v>5379</v>
      </c>
      <c r="AC406">
        <v>10.82</v>
      </c>
      <c r="AD406">
        <v>25.56</v>
      </c>
      <c r="AE406">
        <v>1.021</v>
      </c>
      <c r="AF406">
        <v>28.36</v>
      </c>
      <c r="AH406">
        <v>39.338</v>
      </c>
      <c r="AI406">
        <v>1914</v>
      </c>
      <c r="AJ406">
        <v>1.271</v>
      </c>
      <c r="AK406">
        <v>23.33</v>
      </c>
      <c r="AL406">
        <v>17.37</v>
      </c>
      <c r="AM406">
        <v>28.36</v>
      </c>
    </row>
    <row r="407" spans="13:39" ht="12.75">
      <c r="M407">
        <v>39.45</v>
      </c>
      <c r="N407">
        <v>6919</v>
      </c>
      <c r="O407">
        <v>38.18</v>
      </c>
      <c r="P407">
        <v>22.22</v>
      </c>
      <c r="Q407">
        <v>17.87</v>
      </c>
      <c r="R407">
        <v>28.37</v>
      </c>
      <c r="T407">
        <v>39.452</v>
      </c>
      <c r="U407">
        <v>6110</v>
      </c>
      <c r="V407">
        <v>24.17</v>
      </c>
      <c r="W407">
        <v>24.44</v>
      </c>
      <c r="X407">
        <v>13.29</v>
      </c>
      <c r="Y407">
        <v>28.36</v>
      </c>
      <c r="AA407">
        <v>39.438</v>
      </c>
      <c r="AB407">
        <v>5372</v>
      </c>
      <c r="AC407">
        <v>10.74</v>
      </c>
      <c r="AD407">
        <v>25.56</v>
      </c>
      <c r="AE407">
        <v>1.008</v>
      </c>
      <c r="AF407">
        <v>28.36</v>
      </c>
      <c r="AH407">
        <v>39.438</v>
      </c>
      <c r="AI407">
        <v>1885</v>
      </c>
      <c r="AJ407">
        <v>1.197</v>
      </c>
      <c r="AK407">
        <v>23.33</v>
      </c>
      <c r="AL407">
        <v>17.38</v>
      </c>
      <c r="AM407">
        <v>28.36</v>
      </c>
    </row>
    <row r="408" spans="13:39" ht="12.75">
      <c r="M408">
        <v>39.55</v>
      </c>
      <c r="N408">
        <v>6916</v>
      </c>
      <c r="O408">
        <v>38.22</v>
      </c>
      <c r="P408">
        <v>22.22</v>
      </c>
      <c r="Q408">
        <v>17.86</v>
      </c>
      <c r="R408">
        <v>28.37</v>
      </c>
      <c r="T408">
        <v>39.552</v>
      </c>
      <c r="U408">
        <v>6152</v>
      </c>
      <c r="V408">
        <v>24.49</v>
      </c>
      <c r="W408">
        <v>24.44</v>
      </c>
      <c r="X408">
        <v>13.28</v>
      </c>
      <c r="Y408">
        <v>28.36</v>
      </c>
      <c r="AA408">
        <v>39.538</v>
      </c>
      <c r="AB408">
        <v>5367</v>
      </c>
      <c r="AC408">
        <v>10.71</v>
      </c>
      <c r="AD408">
        <v>25.56</v>
      </c>
      <c r="AE408">
        <v>0.995</v>
      </c>
      <c r="AF408">
        <v>28.36</v>
      </c>
      <c r="AH408">
        <v>39.538</v>
      </c>
      <c r="AI408">
        <v>1851</v>
      </c>
      <c r="AJ408">
        <v>1.11</v>
      </c>
      <c r="AK408">
        <v>23.33</v>
      </c>
      <c r="AL408">
        <v>17.38</v>
      </c>
      <c r="AM408">
        <v>28.36</v>
      </c>
    </row>
    <row r="409" spans="13:39" ht="12.75">
      <c r="M409">
        <v>39.65</v>
      </c>
      <c r="N409">
        <v>6920</v>
      </c>
      <c r="O409">
        <v>38.28</v>
      </c>
      <c r="P409">
        <v>22.22</v>
      </c>
      <c r="Q409">
        <v>17.86</v>
      </c>
      <c r="R409">
        <v>28.37</v>
      </c>
      <c r="T409">
        <v>39.652</v>
      </c>
      <c r="U409">
        <v>6188</v>
      </c>
      <c r="V409">
        <v>24.77</v>
      </c>
      <c r="W409">
        <v>24.44</v>
      </c>
      <c r="X409">
        <v>13.28</v>
      </c>
      <c r="Y409">
        <v>28.36</v>
      </c>
      <c r="AA409">
        <v>39.638</v>
      </c>
      <c r="AB409">
        <v>5363</v>
      </c>
      <c r="AC409">
        <v>10.71</v>
      </c>
      <c r="AD409">
        <v>25.56</v>
      </c>
      <c r="AE409">
        <v>0.981</v>
      </c>
      <c r="AF409">
        <v>28.36</v>
      </c>
      <c r="AH409">
        <v>39.638</v>
      </c>
      <c r="AI409">
        <v>1819</v>
      </c>
      <c r="AJ409">
        <v>1.084</v>
      </c>
      <c r="AK409">
        <v>23.33</v>
      </c>
      <c r="AL409">
        <v>17.39</v>
      </c>
      <c r="AM409">
        <v>28.36</v>
      </c>
    </row>
    <row r="410" spans="13:39" ht="12.75">
      <c r="M410">
        <v>39.751</v>
      </c>
      <c r="N410">
        <v>6931</v>
      </c>
      <c r="O410">
        <v>38.38</v>
      </c>
      <c r="P410">
        <v>22.22</v>
      </c>
      <c r="Q410">
        <v>17.86</v>
      </c>
      <c r="R410">
        <v>28.37</v>
      </c>
      <c r="T410">
        <v>39.752</v>
      </c>
      <c r="U410">
        <v>6212</v>
      </c>
      <c r="V410">
        <v>25</v>
      </c>
      <c r="W410">
        <v>24.44</v>
      </c>
      <c r="X410">
        <v>13.27</v>
      </c>
      <c r="Y410">
        <v>28.36</v>
      </c>
      <c r="AA410">
        <v>39.738</v>
      </c>
      <c r="AB410">
        <v>5359</v>
      </c>
      <c r="AC410">
        <v>10.72</v>
      </c>
      <c r="AD410">
        <v>25.56</v>
      </c>
      <c r="AE410">
        <v>0.966</v>
      </c>
      <c r="AF410">
        <v>28.36</v>
      </c>
      <c r="AH410">
        <v>39.738</v>
      </c>
      <c r="AI410">
        <v>1811</v>
      </c>
      <c r="AJ410">
        <v>1.125</v>
      </c>
      <c r="AK410">
        <v>23.33</v>
      </c>
      <c r="AL410">
        <v>17.39</v>
      </c>
      <c r="AM410">
        <v>28.36</v>
      </c>
    </row>
    <row r="411" spans="13:39" ht="12.75">
      <c r="M411">
        <v>39.851</v>
      </c>
      <c r="N411">
        <v>6942</v>
      </c>
      <c r="O411">
        <v>38.45</v>
      </c>
      <c r="P411">
        <v>22.22</v>
      </c>
      <c r="Q411">
        <v>17.86</v>
      </c>
      <c r="R411">
        <v>28.37</v>
      </c>
      <c r="T411">
        <v>39.852</v>
      </c>
      <c r="U411">
        <v>6221</v>
      </c>
      <c r="V411">
        <v>25.17</v>
      </c>
      <c r="W411">
        <v>24.44</v>
      </c>
      <c r="X411">
        <v>13.27</v>
      </c>
      <c r="Y411">
        <v>28.36</v>
      </c>
      <c r="AA411">
        <v>39.838</v>
      </c>
      <c r="AB411">
        <v>5356</v>
      </c>
      <c r="AC411">
        <v>10.73</v>
      </c>
      <c r="AD411">
        <v>25.56</v>
      </c>
      <c r="AE411">
        <v>0.951</v>
      </c>
      <c r="AF411">
        <v>28.36</v>
      </c>
      <c r="AH411">
        <v>39.838</v>
      </c>
      <c r="AI411">
        <v>1821</v>
      </c>
      <c r="AJ411">
        <v>1.169</v>
      </c>
      <c r="AK411">
        <v>23.33</v>
      </c>
      <c r="AL411">
        <v>17.4</v>
      </c>
      <c r="AM411">
        <v>28.36</v>
      </c>
    </row>
    <row r="412" spans="13:39" ht="12.75">
      <c r="M412">
        <v>39.951</v>
      </c>
      <c r="N412">
        <v>6949</v>
      </c>
      <c r="O412">
        <v>38.48</v>
      </c>
      <c r="P412">
        <v>22.22</v>
      </c>
      <c r="Q412">
        <v>17.87</v>
      </c>
      <c r="R412">
        <v>28.37</v>
      </c>
      <c r="T412">
        <v>39.953</v>
      </c>
      <c r="U412">
        <v>6222</v>
      </c>
      <c r="V412">
        <v>25.34</v>
      </c>
      <c r="W412">
        <v>24.44</v>
      </c>
      <c r="X412">
        <v>13.26</v>
      </c>
      <c r="Y412">
        <v>28.36</v>
      </c>
      <c r="AA412">
        <v>39.938</v>
      </c>
      <c r="AB412">
        <v>5351</v>
      </c>
      <c r="AC412">
        <v>10.74</v>
      </c>
      <c r="AD412">
        <v>25.56</v>
      </c>
      <c r="AE412">
        <v>0.938</v>
      </c>
      <c r="AF412">
        <v>28.36</v>
      </c>
      <c r="AH412">
        <v>39.938</v>
      </c>
      <c r="AI412">
        <v>1838</v>
      </c>
      <c r="AJ412">
        <v>1.222</v>
      </c>
      <c r="AK412">
        <v>23.33</v>
      </c>
      <c r="AL412">
        <v>17.4</v>
      </c>
      <c r="AM412">
        <v>28.36</v>
      </c>
    </row>
    <row r="413" spans="13:39" ht="12.75">
      <c r="M413">
        <v>40.051</v>
      </c>
      <c r="N413">
        <v>6950</v>
      </c>
      <c r="O413">
        <v>38.43</v>
      </c>
      <c r="P413">
        <v>22.22</v>
      </c>
      <c r="Q413">
        <v>17.87</v>
      </c>
      <c r="R413">
        <v>28.37</v>
      </c>
      <c r="T413">
        <v>40.053</v>
      </c>
      <c r="U413">
        <v>6218</v>
      </c>
      <c r="V413">
        <v>25.46</v>
      </c>
      <c r="W413">
        <v>24.44</v>
      </c>
      <c r="X413">
        <v>13.26</v>
      </c>
      <c r="Y413">
        <v>28.36</v>
      </c>
      <c r="AA413">
        <v>40.038</v>
      </c>
      <c r="AB413">
        <v>5347</v>
      </c>
      <c r="AC413">
        <v>10.76</v>
      </c>
      <c r="AD413">
        <v>25.56</v>
      </c>
      <c r="AE413">
        <v>0.928</v>
      </c>
      <c r="AF413">
        <v>28.36</v>
      </c>
      <c r="AH413">
        <v>40.038</v>
      </c>
      <c r="AI413">
        <v>1854</v>
      </c>
      <c r="AJ413">
        <v>1.233</v>
      </c>
      <c r="AK413">
        <v>23.33</v>
      </c>
      <c r="AL413">
        <v>17.41</v>
      </c>
      <c r="AM413">
        <v>28.36</v>
      </c>
    </row>
    <row r="414" spans="13:39" ht="12.75">
      <c r="M414">
        <v>40.151</v>
      </c>
      <c r="N414">
        <v>6947</v>
      </c>
      <c r="O414">
        <v>38.33</v>
      </c>
      <c r="P414">
        <v>22.22</v>
      </c>
      <c r="Q414">
        <v>17.87</v>
      </c>
      <c r="R414">
        <v>28.37</v>
      </c>
      <c r="T414">
        <v>40.153</v>
      </c>
      <c r="U414">
        <v>6209</v>
      </c>
      <c r="V414">
        <v>25.53</v>
      </c>
      <c r="W414">
        <v>24.44</v>
      </c>
      <c r="X414">
        <v>13.25</v>
      </c>
      <c r="Y414">
        <v>28.36</v>
      </c>
      <c r="AA414">
        <v>40.138</v>
      </c>
      <c r="AB414">
        <v>5345</v>
      </c>
      <c r="AC414">
        <v>10.78</v>
      </c>
      <c r="AD414">
        <v>25.56</v>
      </c>
      <c r="AE414">
        <v>0.92</v>
      </c>
      <c r="AF414">
        <v>28.36</v>
      </c>
      <c r="AH414">
        <v>40.138</v>
      </c>
      <c r="AI414">
        <v>1853</v>
      </c>
      <c r="AJ414">
        <v>1.221</v>
      </c>
      <c r="AK414">
        <v>23.33</v>
      </c>
      <c r="AL414">
        <v>17.42</v>
      </c>
      <c r="AM414">
        <v>28.36</v>
      </c>
    </row>
    <row r="415" spans="13:39" ht="12.75">
      <c r="M415">
        <v>40.251</v>
      </c>
      <c r="N415">
        <v>6942</v>
      </c>
      <c r="O415">
        <v>38.21</v>
      </c>
      <c r="P415">
        <v>22.22</v>
      </c>
      <c r="Q415">
        <v>17.87</v>
      </c>
      <c r="R415">
        <v>28.37</v>
      </c>
      <c r="T415">
        <v>40.253</v>
      </c>
      <c r="U415">
        <v>6199</v>
      </c>
      <c r="V415">
        <v>25.57</v>
      </c>
      <c r="W415">
        <v>24.44</v>
      </c>
      <c r="X415">
        <v>13.24</v>
      </c>
      <c r="Y415">
        <v>28.36</v>
      </c>
      <c r="AA415">
        <v>40.238</v>
      </c>
      <c r="AB415">
        <v>5340</v>
      </c>
      <c r="AC415">
        <v>10.78</v>
      </c>
      <c r="AD415">
        <v>25.56</v>
      </c>
      <c r="AE415">
        <v>0.915</v>
      </c>
      <c r="AF415">
        <v>28.36</v>
      </c>
      <c r="AH415">
        <v>40.238</v>
      </c>
      <c r="AI415">
        <v>1849</v>
      </c>
      <c r="AJ415">
        <v>1.233</v>
      </c>
      <c r="AK415">
        <v>23.33</v>
      </c>
      <c r="AL415">
        <v>17.42</v>
      </c>
      <c r="AM415">
        <v>28.36</v>
      </c>
    </row>
    <row r="416" spans="13:39" ht="12.75">
      <c r="M416">
        <v>40.352</v>
      </c>
      <c r="N416">
        <v>6935</v>
      </c>
      <c r="O416">
        <v>38.07</v>
      </c>
      <c r="P416">
        <v>22.22</v>
      </c>
      <c r="Q416">
        <v>17.88</v>
      </c>
      <c r="R416">
        <v>28.37</v>
      </c>
      <c r="T416">
        <v>40.353</v>
      </c>
      <c r="U416">
        <v>6188</v>
      </c>
      <c r="V416">
        <v>25.55</v>
      </c>
      <c r="W416">
        <v>24.44</v>
      </c>
      <c r="X416">
        <v>13.24</v>
      </c>
      <c r="Y416">
        <v>28.36</v>
      </c>
      <c r="AA416">
        <v>40.338</v>
      </c>
      <c r="AB416">
        <v>5338</v>
      </c>
      <c r="AC416">
        <v>10.76</v>
      </c>
      <c r="AD416">
        <v>25.56</v>
      </c>
      <c r="AE416">
        <v>0.91</v>
      </c>
      <c r="AF416">
        <v>28.36</v>
      </c>
      <c r="AH416">
        <v>40.338</v>
      </c>
      <c r="AI416">
        <v>1850</v>
      </c>
      <c r="AJ416">
        <v>1.256</v>
      </c>
      <c r="AK416">
        <v>23.33</v>
      </c>
      <c r="AL416">
        <v>17.43</v>
      </c>
      <c r="AM416">
        <v>28.36</v>
      </c>
    </row>
    <row r="417" spans="13:39" ht="12.75">
      <c r="M417">
        <v>40.452</v>
      </c>
      <c r="N417">
        <v>6929</v>
      </c>
      <c r="O417">
        <v>37.95</v>
      </c>
      <c r="P417">
        <v>22.22</v>
      </c>
      <c r="Q417">
        <v>17.88</v>
      </c>
      <c r="R417">
        <v>28.37</v>
      </c>
      <c r="T417">
        <v>40.453</v>
      </c>
      <c r="U417">
        <v>6179</v>
      </c>
      <c r="V417">
        <v>25.5</v>
      </c>
      <c r="W417">
        <v>24.44</v>
      </c>
      <c r="X417">
        <v>13.23</v>
      </c>
      <c r="Y417">
        <v>28.36</v>
      </c>
      <c r="AA417">
        <v>40.438</v>
      </c>
      <c r="AB417">
        <v>5336</v>
      </c>
      <c r="AC417">
        <v>10.72</v>
      </c>
      <c r="AD417">
        <v>25.56</v>
      </c>
      <c r="AE417">
        <v>0.905</v>
      </c>
      <c r="AF417">
        <v>28.36</v>
      </c>
      <c r="AH417">
        <v>40.439</v>
      </c>
      <c r="AI417">
        <v>1862</v>
      </c>
      <c r="AJ417">
        <v>1.3</v>
      </c>
      <c r="AK417">
        <v>23.33</v>
      </c>
      <c r="AL417">
        <v>17.44</v>
      </c>
      <c r="AM417">
        <v>28.36</v>
      </c>
    </row>
    <row r="418" spans="13:39" ht="12.75">
      <c r="M418">
        <v>40.552</v>
      </c>
      <c r="N418">
        <v>6925</v>
      </c>
      <c r="O418">
        <v>37.84</v>
      </c>
      <c r="P418">
        <v>22.22</v>
      </c>
      <c r="Q418">
        <v>17.88</v>
      </c>
      <c r="R418">
        <v>28.37</v>
      </c>
      <c r="T418">
        <v>40.553</v>
      </c>
      <c r="U418">
        <v>6173</v>
      </c>
      <c r="V418">
        <v>25.46</v>
      </c>
      <c r="W418">
        <v>24.44</v>
      </c>
      <c r="X418">
        <v>13.23</v>
      </c>
      <c r="Y418">
        <v>28.36</v>
      </c>
      <c r="AA418">
        <v>40.538</v>
      </c>
      <c r="AB418">
        <v>5332</v>
      </c>
      <c r="AC418">
        <v>10.65</v>
      </c>
      <c r="AD418">
        <v>25.56</v>
      </c>
      <c r="AE418">
        <v>0.899</v>
      </c>
      <c r="AF418">
        <v>28.36</v>
      </c>
      <c r="AH418">
        <v>40.539</v>
      </c>
      <c r="AI418">
        <v>1882</v>
      </c>
      <c r="AJ418">
        <v>1.344</v>
      </c>
      <c r="AK418">
        <v>23.33</v>
      </c>
      <c r="AL418">
        <v>17.45</v>
      </c>
      <c r="AM418">
        <v>28.36</v>
      </c>
    </row>
    <row r="419" spans="13:39" ht="12.75">
      <c r="M419">
        <v>40.652</v>
      </c>
      <c r="N419">
        <v>6927</v>
      </c>
      <c r="O419">
        <v>37.75</v>
      </c>
      <c r="P419">
        <v>22.22</v>
      </c>
      <c r="Q419">
        <v>17.88</v>
      </c>
      <c r="R419">
        <v>28.37</v>
      </c>
      <c r="T419">
        <v>40.654</v>
      </c>
      <c r="U419">
        <v>6167</v>
      </c>
      <c r="V419">
        <v>25.42</v>
      </c>
      <c r="W419">
        <v>24.44</v>
      </c>
      <c r="X419">
        <v>13.22</v>
      </c>
      <c r="Y419">
        <v>28.36</v>
      </c>
      <c r="AA419">
        <v>40.638</v>
      </c>
      <c r="AB419">
        <v>5331</v>
      </c>
      <c r="AC419">
        <v>10.59</v>
      </c>
      <c r="AD419">
        <v>25.56</v>
      </c>
      <c r="AE419">
        <v>0.891</v>
      </c>
      <c r="AF419">
        <v>28.36</v>
      </c>
      <c r="AH419">
        <v>40.639</v>
      </c>
      <c r="AI419">
        <v>1896</v>
      </c>
      <c r="AJ419">
        <v>1.333</v>
      </c>
      <c r="AK419">
        <v>23.33</v>
      </c>
      <c r="AL419">
        <v>17.46</v>
      </c>
      <c r="AM419">
        <v>28.36</v>
      </c>
    </row>
    <row r="420" spans="13:39" ht="12.75">
      <c r="M420">
        <v>40.752</v>
      </c>
      <c r="N420">
        <v>6936</v>
      </c>
      <c r="O420">
        <v>37.72</v>
      </c>
      <c r="P420">
        <v>22.22</v>
      </c>
      <c r="Q420">
        <v>17.88</v>
      </c>
      <c r="R420">
        <v>28.37</v>
      </c>
      <c r="T420">
        <v>40.754</v>
      </c>
      <c r="U420">
        <v>6154</v>
      </c>
      <c r="V420">
        <v>25.31</v>
      </c>
      <c r="W420">
        <v>24.44</v>
      </c>
      <c r="X420">
        <v>13.22</v>
      </c>
      <c r="Y420">
        <v>28.36</v>
      </c>
      <c r="AA420">
        <v>40.738</v>
      </c>
      <c r="AB420">
        <v>5328</v>
      </c>
      <c r="AC420">
        <v>10.54</v>
      </c>
      <c r="AD420">
        <v>25.56</v>
      </c>
      <c r="AE420">
        <v>0.882</v>
      </c>
      <c r="AF420">
        <v>28.36</v>
      </c>
      <c r="AH420">
        <v>40.739</v>
      </c>
      <c r="AI420">
        <v>1896</v>
      </c>
      <c r="AJ420">
        <v>1.291</v>
      </c>
      <c r="AK420">
        <v>23.33</v>
      </c>
      <c r="AL420">
        <v>17.46</v>
      </c>
      <c r="AM420">
        <v>28.36</v>
      </c>
    </row>
    <row r="421" spans="13:39" ht="12.75">
      <c r="M421">
        <v>40.852</v>
      </c>
      <c r="N421">
        <v>6955</v>
      </c>
      <c r="O421">
        <v>37.75</v>
      </c>
      <c r="P421">
        <v>22.22</v>
      </c>
      <c r="Q421">
        <v>17.88</v>
      </c>
      <c r="R421">
        <v>28.37</v>
      </c>
      <c r="T421">
        <v>40.854</v>
      </c>
      <c r="U421">
        <v>6128</v>
      </c>
      <c r="V421">
        <v>25.06</v>
      </c>
      <c r="W421">
        <v>24.44</v>
      </c>
      <c r="X421">
        <v>13.22</v>
      </c>
      <c r="Y421">
        <v>28.36</v>
      </c>
      <c r="AA421">
        <v>40.838</v>
      </c>
      <c r="AB421">
        <v>5327</v>
      </c>
      <c r="AC421">
        <v>10.52</v>
      </c>
      <c r="AD421">
        <v>25.56</v>
      </c>
      <c r="AE421">
        <v>0.871</v>
      </c>
      <c r="AF421">
        <v>28.36</v>
      </c>
      <c r="AH421">
        <v>40.839</v>
      </c>
      <c r="AI421">
        <v>1887</v>
      </c>
      <c r="AJ421">
        <v>1.233</v>
      </c>
      <c r="AK421">
        <v>23.33</v>
      </c>
      <c r="AL421">
        <v>17.47</v>
      </c>
      <c r="AM421">
        <v>28.36</v>
      </c>
    </row>
    <row r="422" spans="13:39" ht="12.75">
      <c r="M422">
        <v>40.952</v>
      </c>
      <c r="N422">
        <v>6980</v>
      </c>
      <c r="O422">
        <v>37.81</v>
      </c>
      <c r="P422">
        <v>22.22</v>
      </c>
      <c r="Q422">
        <v>17.88</v>
      </c>
      <c r="R422">
        <v>28.37</v>
      </c>
      <c r="T422">
        <v>40.954</v>
      </c>
      <c r="U422">
        <v>6091</v>
      </c>
      <c r="V422">
        <v>24.67</v>
      </c>
      <c r="W422">
        <v>24.44</v>
      </c>
      <c r="X422">
        <v>13.21</v>
      </c>
      <c r="Y422">
        <v>28.36</v>
      </c>
      <c r="AA422">
        <v>40.938</v>
      </c>
      <c r="AB422">
        <v>5328</v>
      </c>
      <c r="AC422">
        <v>10.51</v>
      </c>
      <c r="AD422">
        <v>25.56</v>
      </c>
      <c r="AE422">
        <v>0.861</v>
      </c>
      <c r="AF422">
        <v>28.36</v>
      </c>
      <c r="AH422">
        <v>40.939</v>
      </c>
      <c r="AI422">
        <v>1880</v>
      </c>
      <c r="AJ422">
        <v>1.17</v>
      </c>
      <c r="AK422">
        <v>23.33</v>
      </c>
      <c r="AL422">
        <v>17.48</v>
      </c>
      <c r="AM422">
        <v>28.36</v>
      </c>
    </row>
    <row r="423" spans="13:39" ht="12.75">
      <c r="M423">
        <v>41.053</v>
      </c>
      <c r="N423">
        <v>7007</v>
      </c>
      <c r="O423">
        <v>37.88</v>
      </c>
      <c r="P423">
        <v>22.22</v>
      </c>
      <c r="Q423">
        <v>17.87</v>
      </c>
      <c r="R423">
        <v>28.37</v>
      </c>
      <c r="T423">
        <v>41.054</v>
      </c>
      <c r="U423">
        <v>6054</v>
      </c>
      <c r="V423">
        <v>24.23</v>
      </c>
      <c r="W423">
        <v>24.44</v>
      </c>
      <c r="X423">
        <v>13.21</v>
      </c>
      <c r="Y423">
        <v>28.36</v>
      </c>
      <c r="AA423">
        <v>41.039</v>
      </c>
      <c r="AB423">
        <v>5329</v>
      </c>
      <c r="AC423">
        <v>10.51</v>
      </c>
      <c r="AD423">
        <v>25.56</v>
      </c>
      <c r="AE423">
        <v>0.852</v>
      </c>
      <c r="AF423">
        <v>28.36</v>
      </c>
      <c r="AH423">
        <v>41.039</v>
      </c>
      <c r="AI423">
        <v>1877</v>
      </c>
      <c r="AJ423">
        <v>1.13</v>
      </c>
      <c r="AK423">
        <v>23.33</v>
      </c>
      <c r="AL423">
        <v>17.49</v>
      </c>
      <c r="AM423">
        <v>28.36</v>
      </c>
    </row>
    <row r="424" spans="13:39" ht="12.75">
      <c r="M424">
        <v>41.153</v>
      </c>
      <c r="N424">
        <v>7029</v>
      </c>
      <c r="O424">
        <v>37.91</v>
      </c>
      <c r="P424">
        <v>22.22</v>
      </c>
      <c r="Q424">
        <v>17.86</v>
      </c>
      <c r="R424">
        <v>28.37</v>
      </c>
      <c r="T424">
        <v>41.154</v>
      </c>
      <c r="U424">
        <v>6034</v>
      </c>
      <c r="V424">
        <v>23.91</v>
      </c>
      <c r="W424">
        <v>24.44</v>
      </c>
      <c r="X424">
        <v>13.21</v>
      </c>
      <c r="Y424">
        <v>28.36</v>
      </c>
      <c r="AA424">
        <v>41.139</v>
      </c>
      <c r="AB424">
        <v>5331</v>
      </c>
      <c r="AC424">
        <v>10.51</v>
      </c>
      <c r="AD424">
        <v>25.56</v>
      </c>
      <c r="AE424">
        <v>0.845</v>
      </c>
      <c r="AF424">
        <v>28.36</v>
      </c>
      <c r="AH424">
        <v>41.139</v>
      </c>
      <c r="AI424">
        <v>1883</v>
      </c>
      <c r="AJ424">
        <v>1.118</v>
      </c>
      <c r="AK424">
        <v>23.33</v>
      </c>
      <c r="AL424">
        <v>17.5</v>
      </c>
      <c r="AM424">
        <v>28.36</v>
      </c>
    </row>
    <row r="425" spans="13:39" ht="12.75">
      <c r="M425">
        <v>41.253</v>
      </c>
      <c r="N425">
        <v>7044</v>
      </c>
      <c r="O425">
        <v>37.91</v>
      </c>
      <c r="P425">
        <v>22.22</v>
      </c>
      <c r="Q425">
        <v>17.85</v>
      </c>
      <c r="R425">
        <v>28.37</v>
      </c>
      <c r="T425">
        <v>41.254</v>
      </c>
      <c r="U425">
        <v>6036</v>
      </c>
      <c r="V425">
        <v>23.81</v>
      </c>
      <c r="W425">
        <v>24.44</v>
      </c>
      <c r="X425">
        <v>13.2</v>
      </c>
      <c r="Y425">
        <v>28.36</v>
      </c>
      <c r="AA425">
        <v>41.239</v>
      </c>
      <c r="AB425">
        <v>5332</v>
      </c>
      <c r="AC425">
        <v>10.52</v>
      </c>
      <c r="AD425">
        <v>25.56</v>
      </c>
      <c r="AE425">
        <v>0.839</v>
      </c>
      <c r="AF425">
        <v>28.36</v>
      </c>
      <c r="AH425">
        <v>41.239</v>
      </c>
      <c r="AI425">
        <v>1889</v>
      </c>
      <c r="AJ425">
        <v>1.106</v>
      </c>
      <c r="AK425">
        <v>23.33</v>
      </c>
      <c r="AL425">
        <v>17.51</v>
      </c>
      <c r="AM425">
        <v>28.36</v>
      </c>
    </row>
    <row r="426" spans="13:39" ht="12.75">
      <c r="M426">
        <v>41.353</v>
      </c>
      <c r="N426">
        <v>7051</v>
      </c>
      <c r="O426">
        <v>37.94</v>
      </c>
      <c r="P426">
        <v>22.22</v>
      </c>
      <c r="Q426">
        <v>17.84</v>
      </c>
      <c r="R426">
        <v>28.37</v>
      </c>
      <c r="T426">
        <v>41.354</v>
      </c>
      <c r="U426">
        <v>6057</v>
      </c>
      <c r="V426">
        <v>23.89</v>
      </c>
      <c r="W426">
        <v>24.44</v>
      </c>
      <c r="X426">
        <v>13.2</v>
      </c>
      <c r="Y426">
        <v>28.36</v>
      </c>
      <c r="AA426">
        <v>41.339</v>
      </c>
      <c r="AB426">
        <v>5331</v>
      </c>
      <c r="AC426">
        <v>10.55</v>
      </c>
      <c r="AD426">
        <v>25.56</v>
      </c>
      <c r="AE426">
        <v>0.834</v>
      </c>
      <c r="AF426">
        <v>28.36</v>
      </c>
      <c r="AH426">
        <v>41.339</v>
      </c>
      <c r="AI426">
        <v>1890</v>
      </c>
      <c r="AJ426">
        <v>1.107</v>
      </c>
      <c r="AK426">
        <v>23.33</v>
      </c>
      <c r="AL426">
        <v>17.52</v>
      </c>
      <c r="AM426">
        <v>28.36</v>
      </c>
    </row>
    <row r="427" spans="13:39" ht="12.75">
      <c r="M427">
        <v>41.453</v>
      </c>
      <c r="N427">
        <v>7053</v>
      </c>
      <c r="O427">
        <v>38</v>
      </c>
      <c r="P427">
        <v>22.22</v>
      </c>
      <c r="Q427">
        <v>17.83</v>
      </c>
      <c r="R427">
        <v>28.37</v>
      </c>
      <c r="T427">
        <v>41.454</v>
      </c>
      <c r="U427">
        <v>6087</v>
      </c>
      <c r="V427">
        <v>24.05</v>
      </c>
      <c r="W427">
        <v>24.44</v>
      </c>
      <c r="X427">
        <v>13.19</v>
      </c>
      <c r="Y427">
        <v>28.36</v>
      </c>
      <c r="AA427">
        <v>41.439</v>
      </c>
      <c r="AB427">
        <v>5328</v>
      </c>
      <c r="AC427">
        <v>10.58</v>
      </c>
      <c r="AD427">
        <v>25.56</v>
      </c>
      <c r="AE427">
        <v>0.83</v>
      </c>
      <c r="AF427">
        <v>28.36</v>
      </c>
      <c r="AH427">
        <v>41.439</v>
      </c>
      <c r="AI427">
        <v>1896</v>
      </c>
      <c r="AJ427">
        <v>1.14</v>
      </c>
      <c r="AK427">
        <v>23.33</v>
      </c>
      <c r="AL427">
        <v>17.53</v>
      </c>
      <c r="AM427">
        <v>28.36</v>
      </c>
    </row>
    <row r="428" spans="13:39" ht="12.75">
      <c r="M428">
        <v>41.553</v>
      </c>
      <c r="N428">
        <v>7050</v>
      </c>
      <c r="O428">
        <v>38.1</v>
      </c>
      <c r="P428">
        <v>22.22</v>
      </c>
      <c r="Q428">
        <v>17.82</v>
      </c>
      <c r="R428">
        <v>28.37</v>
      </c>
      <c r="T428">
        <v>41.554</v>
      </c>
      <c r="U428">
        <v>6117</v>
      </c>
      <c r="V428">
        <v>24.23</v>
      </c>
      <c r="W428">
        <v>24.44</v>
      </c>
      <c r="X428">
        <v>13.19</v>
      </c>
      <c r="Y428">
        <v>28.36</v>
      </c>
      <c r="AA428">
        <v>41.539</v>
      </c>
      <c r="AB428">
        <v>5324</v>
      </c>
      <c r="AC428">
        <v>10.64</v>
      </c>
      <c r="AD428">
        <v>25.56</v>
      </c>
      <c r="AE428">
        <v>0.828</v>
      </c>
      <c r="AF428">
        <v>28.36</v>
      </c>
      <c r="AH428">
        <v>41.539</v>
      </c>
      <c r="AI428">
        <v>1898</v>
      </c>
      <c r="AJ428">
        <v>1.144</v>
      </c>
      <c r="AK428">
        <v>23.33</v>
      </c>
      <c r="AL428">
        <v>17.54</v>
      </c>
      <c r="AM428">
        <v>28.36</v>
      </c>
    </row>
    <row r="429" spans="13:39" ht="12.75">
      <c r="M429">
        <v>41.653</v>
      </c>
      <c r="N429">
        <v>7044</v>
      </c>
      <c r="O429">
        <v>38.21</v>
      </c>
      <c r="P429">
        <v>22.22</v>
      </c>
      <c r="Q429">
        <v>17.82</v>
      </c>
      <c r="R429">
        <v>28.37</v>
      </c>
      <c r="T429">
        <v>41.654</v>
      </c>
      <c r="U429">
        <v>6144</v>
      </c>
      <c r="V429">
        <v>24.41</v>
      </c>
      <c r="W429">
        <v>24.44</v>
      </c>
      <c r="X429">
        <v>13.18</v>
      </c>
      <c r="Y429">
        <v>28.36</v>
      </c>
      <c r="AA429">
        <v>41.639</v>
      </c>
      <c r="AB429">
        <v>5320</v>
      </c>
      <c r="AC429">
        <v>10.68</v>
      </c>
      <c r="AD429">
        <v>25.56</v>
      </c>
      <c r="AE429">
        <v>0.826</v>
      </c>
      <c r="AF429">
        <v>28.36</v>
      </c>
      <c r="AH429">
        <v>41.639</v>
      </c>
      <c r="AI429">
        <v>1895</v>
      </c>
      <c r="AJ429">
        <v>1.136</v>
      </c>
      <c r="AK429">
        <v>23.33</v>
      </c>
      <c r="AL429">
        <v>17.55</v>
      </c>
      <c r="AM429">
        <v>28.36</v>
      </c>
    </row>
    <row r="430" spans="13:39" ht="12.75">
      <c r="M430">
        <v>41.754</v>
      </c>
      <c r="N430">
        <v>7036</v>
      </c>
      <c r="O430">
        <v>38.3</v>
      </c>
      <c r="P430">
        <v>22.22</v>
      </c>
      <c r="Q430">
        <v>17.81</v>
      </c>
      <c r="R430">
        <v>28.37</v>
      </c>
      <c r="T430">
        <v>41.754</v>
      </c>
      <c r="U430">
        <v>6168</v>
      </c>
      <c r="V430">
        <v>24.6</v>
      </c>
      <c r="W430">
        <v>24.44</v>
      </c>
      <c r="X430">
        <v>13.17</v>
      </c>
      <c r="Y430">
        <v>28.36</v>
      </c>
      <c r="AA430">
        <v>41.739</v>
      </c>
      <c r="AB430">
        <v>5315</v>
      </c>
      <c r="AC430">
        <v>10.7</v>
      </c>
      <c r="AD430">
        <v>25.56</v>
      </c>
      <c r="AE430">
        <v>0.826</v>
      </c>
      <c r="AF430">
        <v>28.36</v>
      </c>
      <c r="AH430">
        <v>41.739</v>
      </c>
      <c r="AI430">
        <v>1884</v>
      </c>
      <c r="AJ430">
        <v>1.109</v>
      </c>
      <c r="AK430">
        <v>23.33</v>
      </c>
      <c r="AL430">
        <v>17.56</v>
      </c>
      <c r="AM430">
        <v>28.36</v>
      </c>
    </row>
    <row r="431" spans="13:39" ht="12.75">
      <c r="M431">
        <v>41.854</v>
      </c>
      <c r="N431">
        <v>7028</v>
      </c>
      <c r="O431">
        <v>38.35</v>
      </c>
      <c r="P431">
        <v>22.22</v>
      </c>
      <c r="Q431">
        <v>17.8</v>
      </c>
      <c r="R431">
        <v>28.37</v>
      </c>
      <c r="T431">
        <v>41.854</v>
      </c>
      <c r="U431">
        <v>6187</v>
      </c>
      <c r="V431">
        <v>24.76</v>
      </c>
      <c r="W431">
        <v>24.44</v>
      </c>
      <c r="X431">
        <v>13.16</v>
      </c>
      <c r="Y431">
        <v>28.36</v>
      </c>
      <c r="AA431">
        <v>41.839</v>
      </c>
      <c r="AB431">
        <v>5309</v>
      </c>
      <c r="AC431">
        <v>10.7</v>
      </c>
      <c r="AD431">
        <v>25.56</v>
      </c>
      <c r="AE431">
        <v>0.827</v>
      </c>
      <c r="AF431">
        <v>28.36</v>
      </c>
      <c r="AH431">
        <v>41.839</v>
      </c>
      <c r="AI431">
        <v>1857</v>
      </c>
      <c r="AJ431">
        <v>1.077</v>
      </c>
      <c r="AK431">
        <v>23.33</v>
      </c>
      <c r="AL431">
        <v>17.57</v>
      </c>
      <c r="AM431">
        <v>28.36</v>
      </c>
    </row>
    <row r="432" spans="13:39" ht="12.75">
      <c r="M432">
        <v>41.954</v>
      </c>
      <c r="N432">
        <v>7021</v>
      </c>
      <c r="O432">
        <v>38.41</v>
      </c>
      <c r="P432">
        <v>22.22</v>
      </c>
      <c r="Q432">
        <v>17.8</v>
      </c>
      <c r="R432">
        <v>28.37</v>
      </c>
      <c r="T432">
        <v>41.954</v>
      </c>
      <c r="U432">
        <v>6191</v>
      </c>
      <c r="V432">
        <v>24.68</v>
      </c>
      <c r="W432">
        <v>24.44</v>
      </c>
      <c r="X432">
        <v>13.15</v>
      </c>
      <c r="Y432">
        <v>28.36</v>
      </c>
      <c r="AA432">
        <v>41.939</v>
      </c>
      <c r="AB432">
        <v>5304</v>
      </c>
      <c r="AC432">
        <v>10.65</v>
      </c>
      <c r="AD432">
        <v>25.56</v>
      </c>
      <c r="AE432">
        <v>0.83</v>
      </c>
      <c r="AF432">
        <v>28.36</v>
      </c>
      <c r="AH432">
        <v>41.939</v>
      </c>
      <c r="AI432">
        <v>1835</v>
      </c>
      <c r="AJ432">
        <v>1.137</v>
      </c>
      <c r="AK432">
        <v>23.33</v>
      </c>
      <c r="AL432">
        <v>17.58</v>
      </c>
      <c r="AM432">
        <v>28.36</v>
      </c>
    </row>
    <row r="433" spans="13:39" ht="12.75">
      <c r="M433">
        <v>42.054</v>
      </c>
      <c r="N433">
        <v>7013</v>
      </c>
      <c r="O433">
        <v>38.47</v>
      </c>
      <c r="P433">
        <v>22.22</v>
      </c>
      <c r="Q433">
        <v>17.79</v>
      </c>
      <c r="R433">
        <v>28.37</v>
      </c>
      <c r="T433">
        <v>42.056</v>
      </c>
      <c r="U433">
        <v>6170</v>
      </c>
      <c r="V433">
        <v>24.24</v>
      </c>
      <c r="W433">
        <v>24.44</v>
      </c>
      <c r="X433">
        <v>13.15</v>
      </c>
      <c r="Y433">
        <v>28.36</v>
      </c>
      <c r="AA433">
        <v>42.04</v>
      </c>
      <c r="AB433">
        <v>5297</v>
      </c>
      <c r="AC433">
        <v>10.54</v>
      </c>
      <c r="AD433">
        <v>25.56</v>
      </c>
      <c r="AE433">
        <v>0.835</v>
      </c>
      <c r="AF433">
        <v>28.36</v>
      </c>
      <c r="AH433">
        <v>42.039</v>
      </c>
      <c r="AI433">
        <v>1828</v>
      </c>
      <c r="AJ433">
        <v>1.264</v>
      </c>
      <c r="AK433">
        <v>23.33</v>
      </c>
      <c r="AL433">
        <v>17.6</v>
      </c>
      <c r="AM433">
        <v>28.36</v>
      </c>
    </row>
    <row r="434" spans="13:39" ht="12.75">
      <c r="M434">
        <v>42.154</v>
      </c>
      <c r="N434">
        <v>7003</v>
      </c>
      <c r="O434">
        <v>38.53</v>
      </c>
      <c r="P434">
        <v>22.22</v>
      </c>
      <c r="Q434">
        <v>17.79</v>
      </c>
      <c r="R434">
        <v>28.37</v>
      </c>
      <c r="T434">
        <v>42.156</v>
      </c>
      <c r="U434">
        <v>6128</v>
      </c>
      <c r="V434">
        <v>23.49</v>
      </c>
      <c r="W434">
        <v>24.44</v>
      </c>
      <c r="X434">
        <v>13.14</v>
      </c>
      <c r="Y434">
        <v>28.36</v>
      </c>
      <c r="AA434">
        <v>42.14</v>
      </c>
      <c r="AB434">
        <v>5291</v>
      </c>
      <c r="AC434">
        <v>10.38</v>
      </c>
      <c r="AD434">
        <v>25.56</v>
      </c>
      <c r="AE434">
        <v>0.841</v>
      </c>
      <c r="AF434">
        <v>28.36</v>
      </c>
      <c r="AH434">
        <v>42.139</v>
      </c>
      <c r="AI434">
        <v>1841</v>
      </c>
      <c r="AJ434">
        <v>1.405</v>
      </c>
      <c r="AK434">
        <v>23.33</v>
      </c>
      <c r="AL434">
        <v>17.6</v>
      </c>
      <c r="AM434">
        <v>28.36</v>
      </c>
    </row>
    <row r="435" spans="13:39" ht="12.75">
      <c r="M435">
        <v>42.255</v>
      </c>
      <c r="N435">
        <v>6989</v>
      </c>
      <c r="O435">
        <v>38.58</v>
      </c>
      <c r="P435">
        <v>22.22</v>
      </c>
      <c r="Q435">
        <v>17.78</v>
      </c>
      <c r="R435">
        <v>28.37</v>
      </c>
      <c r="T435">
        <v>42.256</v>
      </c>
      <c r="U435">
        <v>6067</v>
      </c>
      <c r="V435">
        <v>22.46</v>
      </c>
      <c r="W435">
        <v>24.44</v>
      </c>
      <c r="X435">
        <v>13.14</v>
      </c>
      <c r="Y435">
        <v>28.36</v>
      </c>
      <c r="AA435">
        <v>42.24</v>
      </c>
      <c r="AB435">
        <v>5288</v>
      </c>
      <c r="AC435">
        <v>10.2</v>
      </c>
      <c r="AD435">
        <v>25.56</v>
      </c>
      <c r="AE435">
        <v>0.848</v>
      </c>
      <c r="AF435">
        <v>28.36</v>
      </c>
      <c r="AH435">
        <v>42.239</v>
      </c>
      <c r="AI435">
        <v>1860</v>
      </c>
      <c r="AJ435">
        <v>1.492</v>
      </c>
      <c r="AK435">
        <v>23.33</v>
      </c>
      <c r="AL435">
        <v>17.61</v>
      </c>
      <c r="AM435">
        <v>28.36</v>
      </c>
    </row>
    <row r="436" spans="13:39" ht="12.75">
      <c r="M436">
        <v>42.355</v>
      </c>
      <c r="N436">
        <v>6970</v>
      </c>
      <c r="O436">
        <v>38.57</v>
      </c>
      <c r="P436">
        <v>22.22</v>
      </c>
      <c r="Q436">
        <v>17.78</v>
      </c>
      <c r="R436">
        <v>28.37</v>
      </c>
      <c r="T436">
        <v>42.356</v>
      </c>
      <c r="U436">
        <v>5994</v>
      </c>
      <c r="V436">
        <v>21.51</v>
      </c>
      <c r="W436">
        <v>24.44</v>
      </c>
      <c r="X436">
        <v>13.13</v>
      </c>
      <c r="Y436">
        <v>28.36</v>
      </c>
      <c r="AA436">
        <v>42.34</v>
      </c>
      <c r="AB436">
        <v>5285</v>
      </c>
      <c r="AC436">
        <v>10.04</v>
      </c>
      <c r="AD436">
        <v>25.56</v>
      </c>
      <c r="AE436">
        <v>0.855</v>
      </c>
      <c r="AF436">
        <v>28.36</v>
      </c>
      <c r="AH436">
        <v>42.339</v>
      </c>
      <c r="AI436">
        <v>1871</v>
      </c>
      <c r="AJ436">
        <v>1.495</v>
      </c>
      <c r="AK436">
        <v>23.33</v>
      </c>
      <c r="AL436">
        <v>17.62</v>
      </c>
      <c r="AM436">
        <v>28.36</v>
      </c>
    </row>
    <row r="437" spans="13:39" ht="12.75">
      <c r="M437">
        <v>42.455</v>
      </c>
      <c r="N437">
        <v>6950</v>
      </c>
      <c r="O437">
        <v>38.52</v>
      </c>
      <c r="P437">
        <v>22.22</v>
      </c>
      <c r="Q437">
        <v>17.79</v>
      </c>
      <c r="R437">
        <v>28.37</v>
      </c>
      <c r="T437">
        <v>42.456</v>
      </c>
      <c r="U437">
        <v>5926</v>
      </c>
      <c r="V437">
        <v>20.82</v>
      </c>
      <c r="W437">
        <v>24.44</v>
      </c>
      <c r="X437">
        <v>13.13</v>
      </c>
      <c r="Y437">
        <v>28.36</v>
      </c>
      <c r="AA437">
        <v>42.44</v>
      </c>
      <c r="AB437">
        <v>5288</v>
      </c>
      <c r="AC437">
        <v>9.935</v>
      </c>
      <c r="AD437">
        <v>25.56</v>
      </c>
      <c r="AE437">
        <v>0.862</v>
      </c>
      <c r="AF437">
        <v>28.36</v>
      </c>
      <c r="AH437">
        <v>42.439</v>
      </c>
      <c r="AI437">
        <v>1869</v>
      </c>
      <c r="AJ437">
        <v>1.471</v>
      </c>
      <c r="AK437">
        <v>23.33</v>
      </c>
      <c r="AL437">
        <v>17.63</v>
      </c>
      <c r="AM437">
        <v>28.36</v>
      </c>
    </row>
    <row r="438" spans="13:39" ht="12.75">
      <c r="M438">
        <v>42.555</v>
      </c>
      <c r="N438">
        <v>6933</v>
      </c>
      <c r="O438">
        <v>38.45</v>
      </c>
      <c r="P438">
        <v>22.22</v>
      </c>
      <c r="Q438">
        <v>17.79</v>
      </c>
      <c r="R438">
        <v>28.37</v>
      </c>
      <c r="T438">
        <v>42.556</v>
      </c>
      <c r="U438">
        <v>5865</v>
      </c>
      <c r="V438">
        <v>20.28</v>
      </c>
      <c r="W438">
        <v>24.44</v>
      </c>
      <c r="X438">
        <v>13.12</v>
      </c>
      <c r="Y438">
        <v>28.36</v>
      </c>
      <c r="AA438">
        <v>42.54</v>
      </c>
      <c r="AB438">
        <v>5296</v>
      </c>
      <c r="AC438">
        <v>9.907</v>
      </c>
      <c r="AD438">
        <v>25.56</v>
      </c>
      <c r="AE438">
        <v>0.87</v>
      </c>
      <c r="AF438">
        <v>28.36</v>
      </c>
      <c r="AH438">
        <v>42.539</v>
      </c>
      <c r="AI438">
        <v>1858</v>
      </c>
      <c r="AJ438">
        <v>1.484</v>
      </c>
      <c r="AK438">
        <v>23.33</v>
      </c>
      <c r="AL438">
        <v>17.64</v>
      </c>
      <c r="AM438">
        <v>28.36</v>
      </c>
    </row>
    <row r="439" spans="13:39" ht="12.75">
      <c r="M439">
        <v>42.655</v>
      </c>
      <c r="N439">
        <v>6923</v>
      </c>
      <c r="O439">
        <v>38.39</v>
      </c>
      <c r="P439">
        <v>22.22</v>
      </c>
      <c r="Q439">
        <v>17.78</v>
      </c>
      <c r="R439">
        <v>28.37</v>
      </c>
      <c r="T439">
        <v>42.656</v>
      </c>
      <c r="U439">
        <v>5813</v>
      </c>
      <c r="V439">
        <v>20.01</v>
      </c>
      <c r="W439">
        <v>24.44</v>
      </c>
      <c r="X439">
        <v>13.12</v>
      </c>
      <c r="Y439">
        <v>28.36</v>
      </c>
      <c r="AA439">
        <v>42.64</v>
      </c>
      <c r="AB439">
        <v>5308</v>
      </c>
      <c r="AC439">
        <v>9.965</v>
      </c>
      <c r="AD439">
        <v>25.56</v>
      </c>
      <c r="AE439">
        <v>0.877</v>
      </c>
      <c r="AF439">
        <v>28.36</v>
      </c>
      <c r="AH439">
        <v>42.639</v>
      </c>
      <c r="AI439">
        <v>1852</v>
      </c>
      <c r="AJ439">
        <v>1.535</v>
      </c>
      <c r="AK439">
        <v>23.33</v>
      </c>
      <c r="AL439">
        <v>17.65</v>
      </c>
      <c r="AM439">
        <v>28.36</v>
      </c>
    </row>
    <row r="440" spans="13:39" ht="12.75">
      <c r="M440">
        <v>42.755</v>
      </c>
      <c r="N440">
        <v>6921</v>
      </c>
      <c r="O440">
        <v>38.34</v>
      </c>
      <c r="P440">
        <v>22.22</v>
      </c>
      <c r="Q440">
        <v>17.78</v>
      </c>
      <c r="R440">
        <v>28.37</v>
      </c>
      <c r="T440">
        <v>42.756</v>
      </c>
      <c r="U440">
        <v>5786</v>
      </c>
      <c r="V440">
        <v>19.93</v>
      </c>
      <c r="W440">
        <v>24.44</v>
      </c>
      <c r="X440">
        <v>13.11</v>
      </c>
      <c r="Y440">
        <v>28.36</v>
      </c>
      <c r="AA440">
        <v>42.74</v>
      </c>
      <c r="AB440">
        <v>5323</v>
      </c>
      <c r="AC440">
        <v>10.09</v>
      </c>
      <c r="AD440">
        <v>25.56</v>
      </c>
      <c r="AE440">
        <v>0.884</v>
      </c>
      <c r="AF440">
        <v>28.36</v>
      </c>
      <c r="AH440">
        <v>42.739</v>
      </c>
      <c r="AI440">
        <v>1860</v>
      </c>
      <c r="AJ440">
        <v>1.62</v>
      </c>
      <c r="AK440">
        <v>23.33</v>
      </c>
      <c r="AL440">
        <v>17.66</v>
      </c>
      <c r="AM440">
        <v>28.36</v>
      </c>
    </row>
    <row r="441" spans="13:39" ht="12.75">
      <c r="M441">
        <v>42.855</v>
      </c>
      <c r="N441">
        <v>6927</v>
      </c>
      <c r="O441">
        <v>38.34</v>
      </c>
      <c r="P441">
        <v>22.22</v>
      </c>
      <c r="Q441">
        <v>17.78</v>
      </c>
      <c r="R441">
        <v>28.37</v>
      </c>
      <c r="T441">
        <v>42.856</v>
      </c>
      <c r="U441">
        <v>5783</v>
      </c>
      <c r="V441">
        <v>20.07</v>
      </c>
      <c r="W441">
        <v>24.44</v>
      </c>
      <c r="X441">
        <v>13.11</v>
      </c>
      <c r="Y441">
        <v>28.36</v>
      </c>
      <c r="AA441">
        <v>42.84</v>
      </c>
      <c r="AB441">
        <v>5336</v>
      </c>
      <c r="AC441">
        <v>10.23</v>
      </c>
      <c r="AD441">
        <v>25.56</v>
      </c>
      <c r="AE441">
        <v>0.89</v>
      </c>
      <c r="AF441">
        <v>28.36</v>
      </c>
      <c r="AH441">
        <v>42.839</v>
      </c>
      <c r="AI441">
        <v>1879</v>
      </c>
      <c r="AJ441">
        <v>1.676</v>
      </c>
      <c r="AK441">
        <v>23.33</v>
      </c>
      <c r="AL441">
        <v>17.67</v>
      </c>
      <c r="AM441">
        <v>28.36</v>
      </c>
    </row>
    <row r="442" spans="13:39" ht="12.75">
      <c r="M442">
        <v>42.956</v>
      </c>
      <c r="N442">
        <v>6936</v>
      </c>
      <c r="O442">
        <v>38.33</v>
      </c>
      <c r="P442">
        <v>22.22</v>
      </c>
      <c r="Q442">
        <v>17.77</v>
      </c>
      <c r="R442">
        <v>28.37</v>
      </c>
      <c r="T442">
        <v>42.956</v>
      </c>
      <c r="U442">
        <v>5823</v>
      </c>
      <c r="V442">
        <v>20.68</v>
      </c>
      <c r="W442">
        <v>24.44</v>
      </c>
      <c r="X442">
        <v>13.1</v>
      </c>
      <c r="Y442">
        <v>28.36</v>
      </c>
      <c r="AA442">
        <v>42.94</v>
      </c>
      <c r="AB442">
        <v>5346</v>
      </c>
      <c r="AC442">
        <v>10.35</v>
      </c>
      <c r="AD442">
        <v>25.56</v>
      </c>
      <c r="AE442">
        <v>0.897</v>
      </c>
      <c r="AF442">
        <v>28.36</v>
      </c>
      <c r="AH442">
        <v>42.939</v>
      </c>
      <c r="AI442">
        <v>1898</v>
      </c>
      <c r="AJ442">
        <v>1.69</v>
      </c>
      <c r="AK442">
        <v>23.33</v>
      </c>
      <c r="AL442">
        <v>17.68</v>
      </c>
      <c r="AM442">
        <v>28.36</v>
      </c>
    </row>
    <row r="443" spans="13:39" ht="12.75">
      <c r="M443">
        <v>43.056</v>
      </c>
      <c r="N443">
        <v>6943</v>
      </c>
      <c r="O443">
        <v>38.32</v>
      </c>
      <c r="P443">
        <v>22.22</v>
      </c>
      <c r="Q443">
        <v>17.77</v>
      </c>
      <c r="R443">
        <v>28.37</v>
      </c>
      <c r="T443">
        <v>43.056</v>
      </c>
      <c r="U443">
        <v>5916</v>
      </c>
      <c r="V443">
        <v>21.68</v>
      </c>
      <c r="W443">
        <v>24.44</v>
      </c>
      <c r="X443">
        <v>13.1</v>
      </c>
      <c r="Y443">
        <v>28.36</v>
      </c>
      <c r="AA443">
        <v>43.04</v>
      </c>
      <c r="AB443">
        <v>5351</v>
      </c>
      <c r="AC443">
        <v>10.43</v>
      </c>
      <c r="AD443">
        <v>25.56</v>
      </c>
      <c r="AE443">
        <v>0.905</v>
      </c>
      <c r="AF443">
        <v>28.36</v>
      </c>
      <c r="AH443">
        <v>43.04</v>
      </c>
      <c r="AI443">
        <v>1915</v>
      </c>
      <c r="AJ443">
        <v>1.692</v>
      </c>
      <c r="AK443">
        <v>23.33</v>
      </c>
      <c r="AL443">
        <v>17.69</v>
      </c>
      <c r="AM443">
        <v>28.36</v>
      </c>
    </row>
    <row r="444" spans="13:39" ht="12.75">
      <c r="M444">
        <v>43.156</v>
      </c>
      <c r="N444">
        <v>6943</v>
      </c>
      <c r="O444">
        <v>38.29</v>
      </c>
      <c r="P444">
        <v>22.22</v>
      </c>
      <c r="Q444">
        <v>17.76</v>
      </c>
      <c r="R444">
        <v>28.37</v>
      </c>
      <c r="T444">
        <v>43.157</v>
      </c>
      <c r="U444">
        <v>6045</v>
      </c>
      <c r="V444">
        <v>22.83</v>
      </c>
      <c r="W444">
        <v>24.44</v>
      </c>
      <c r="X444">
        <v>13.1</v>
      </c>
      <c r="Y444">
        <v>28.36</v>
      </c>
      <c r="AA444">
        <v>43.14</v>
      </c>
      <c r="AB444">
        <v>5353</v>
      </c>
      <c r="AC444">
        <v>10.47</v>
      </c>
      <c r="AD444">
        <v>25.56</v>
      </c>
      <c r="AE444">
        <v>0.916</v>
      </c>
      <c r="AF444">
        <v>28.36</v>
      </c>
      <c r="AH444">
        <v>43.14</v>
      </c>
      <c r="AI444">
        <v>1918</v>
      </c>
      <c r="AJ444">
        <v>1.617</v>
      </c>
      <c r="AK444">
        <v>23.33</v>
      </c>
      <c r="AL444">
        <v>17.7</v>
      </c>
      <c r="AM444">
        <v>28.36</v>
      </c>
    </row>
    <row r="445" spans="13:39" ht="12.75">
      <c r="M445">
        <v>43.256</v>
      </c>
      <c r="N445">
        <v>6935</v>
      </c>
      <c r="O445">
        <v>38.2</v>
      </c>
      <c r="P445">
        <v>22.22</v>
      </c>
      <c r="Q445">
        <v>17.76</v>
      </c>
      <c r="R445">
        <v>28.37</v>
      </c>
      <c r="T445">
        <v>43.257</v>
      </c>
      <c r="U445">
        <v>6189</v>
      </c>
      <c r="V445">
        <v>23.9</v>
      </c>
      <c r="W445">
        <v>24.44</v>
      </c>
      <c r="X445">
        <v>13.09</v>
      </c>
      <c r="Y445">
        <v>28.36</v>
      </c>
      <c r="AA445">
        <v>43.24</v>
      </c>
      <c r="AB445">
        <v>5350</v>
      </c>
      <c r="AC445">
        <v>10.48</v>
      </c>
      <c r="AD445">
        <v>25.56</v>
      </c>
      <c r="AE445">
        <v>0.93</v>
      </c>
      <c r="AF445">
        <v>28.36</v>
      </c>
      <c r="AH445">
        <v>43.24</v>
      </c>
      <c r="AI445">
        <v>1907</v>
      </c>
      <c r="AJ445">
        <v>1.554</v>
      </c>
      <c r="AK445">
        <v>23.33</v>
      </c>
      <c r="AL445">
        <v>17.7</v>
      </c>
      <c r="AM445">
        <v>28.36</v>
      </c>
    </row>
    <row r="446" spans="13:39" ht="12.75">
      <c r="M446">
        <v>43.356</v>
      </c>
      <c r="N446">
        <v>6925</v>
      </c>
      <c r="O446">
        <v>38.07</v>
      </c>
      <c r="P446">
        <v>22.22</v>
      </c>
      <c r="Q446">
        <v>17.75</v>
      </c>
      <c r="R446">
        <v>28.37</v>
      </c>
      <c r="T446">
        <v>43.357</v>
      </c>
      <c r="U446">
        <v>6312</v>
      </c>
      <c r="V446">
        <v>24.65</v>
      </c>
      <c r="W446">
        <v>24.44</v>
      </c>
      <c r="X446">
        <v>13.09</v>
      </c>
      <c r="Y446">
        <v>28.36</v>
      </c>
      <c r="AA446">
        <v>43.34</v>
      </c>
      <c r="AB446">
        <v>5343</v>
      </c>
      <c r="AC446">
        <v>10.46</v>
      </c>
      <c r="AD446">
        <v>25.56</v>
      </c>
      <c r="AE446">
        <v>0.948</v>
      </c>
      <c r="AF446">
        <v>28.36</v>
      </c>
      <c r="AH446">
        <v>43.34</v>
      </c>
      <c r="AI446">
        <v>1898</v>
      </c>
      <c r="AJ446">
        <v>1.502</v>
      </c>
      <c r="AK446">
        <v>23.33</v>
      </c>
      <c r="AL446">
        <v>17.71</v>
      </c>
      <c r="AM446">
        <v>28.36</v>
      </c>
    </row>
    <row r="447" spans="13:39" ht="12.75">
      <c r="M447">
        <v>43.456</v>
      </c>
      <c r="N447">
        <v>6916</v>
      </c>
      <c r="O447">
        <v>37.91</v>
      </c>
      <c r="P447">
        <v>22.22</v>
      </c>
      <c r="Q447">
        <v>17.75</v>
      </c>
      <c r="R447">
        <v>28.37</v>
      </c>
      <c r="T447">
        <v>43.457</v>
      </c>
      <c r="U447">
        <v>6390</v>
      </c>
      <c r="V447">
        <v>25.11</v>
      </c>
      <c r="W447">
        <v>24.44</v>
      </c>
      <c r="X447">
        <v>13.1</v>
      </c>
      <c r="Y447">
        <v>28.36</v>
      </c>
      <c r="AA447">
        <v>43.44</v>
      </c>
      <c r="AB447">
        <v>5336</v>
      </c>
      <c r="AC447">
        <v>10.39</v>
      </c>
      <c r="AD447">
        <v>25.56</v>
      </c>
      <c r="AE447">
        <v>0.97</v>
      </c>
      <c r="AF447">
        <v>28.36</v>
      </c>
      <c r="AH447">
        <v>43.44</v>
      </c>
      <c r="AI447">
        <v>1884</v>
      </c>
      <c r="AJ447">
        <v>1.451</v>
      </c>
      <c r="AK447">
        <v>23.33</v>
      </c>
      <c r="AL447">
        <v>17.72</v>
      </c>
      <c r="AM447">
        <v>28.36</v>
      </c>
    </row>
    <row r="448" spans="13:39" ht="12.75">
      <c r="M448">
        <v>43.556</v>
      </c>
      <c r="N448">
        <v>6914</v>
      </c>
      <c r="O448">
        <v>37.74</v>
      </c>
      <c r="P448">
        <v>22.22</v>
      </c>
      <c r="Q448">
        <v>17.74</v>
      </c>
      <c r="R448">
        <v>28.37</v>
      </c>
      <c r="T448">
        <v>43.557</v>
      </c>
      <c r="U448">
        <v>6426</v>
      </c>
      <c r="V448">
        <v>25.43</v>
      </c>
      <c r="W448">
        <v>24.44</v>
      </c>
      <c r="X448">
        <v>13.1</v>
      </c>
      <c r="Y448">
        <v>28.36</v>
      </c>
      <c r="AA448">
        <v>43.54</v>
      </c>
      <c r="AB448">
        <v>5333</v>
      </c>
      <c r="AC448">
        <v>10.31</v>
      </c>
      <c r="AD448">
        <v>25.56</v>
      </c>
      <c r="AE448">
        <v>0.995</v>
      </c>
      <c r="AF448">
        <v>28.36</v>
      </c>
      <c r="AH448">
        <v>43.54</v>
      </c>
      <c r="AI448">
        <v>1879</v>
      </c>
      <c r="AJ448">
        <v>1.449</v>
      </c>
      <c r="AK448">
        <v>23.33</v>
      </c>
      <c r="AL448">
        <v>17.73</v>
      </c>
      <c r="AM448">
        <v>28.36</v>
      </c>
    </row>
    <row r="449" spans="13:39" ht="12.75">
      <c r="M449">
        <v>43.656</v>
      </c>
      <c r="N449">
        <v>6917</v>
      </c>
      <c r="O449">
        <v>37.62</v>
      </c>
      <c r="P449">
        <v>22.22</v>
      </c>
      <c r="Q449">
        <v>17.74</v>
      </c>
      <c r="R449">
        <v>28.37</v>
      </c>
      <c r="T449">
        <v>43.657</v>
      </c>
      <c r="U449">
        <v>6428</v>
      </c>
      <c r="V449">
        <v>25.7</v>
      </c>
      <c r="W449">
        <v>24.44</v>
      </c>
      <c r="X449">
        <v>13.1</v>
      </c>
      <c r="Y449">
        <v>28.36</v>
      </c>
      <c r="AA449">
        <v>43.641</v>
      </c>
      <c r="AB449">
        <v>5335</v>
      </c>
      <c r="AC449">
        <v>10.26</v>
      </c>
      <c r="AD449">
        <v>25.56</v>
      </c>
      <c r="AE449">
        <v>1.02</v>
      </c>
      <c r="AF449">
        <v>28.36</v>
      </c>
      <c r="AH449">
        <v>43.64</v>
      </c>
      <c r="AI449">
        <v>1874</v>
      </c>
      <c r="AJ449">
        <v>1.413</v>
      </c>
      <c r="AK449">
        <v>23.33</v>
      </c>
      <c r="AL449">
        <v>17.74</v>
      </c>
      <c r="AM449">
        <v>28.36</v>
      </c>
    </row>
    <row r="450" spans="13:39" ht="12.75">
      <c r="M450">
        <v>43.757</v>
      </c>
      <c r="N450">
        <v>6925</v>
      </c>
      <c r="O450">
        <v>37.59</v>
      </c>
      <c r="P450">
        <v>22.22</v>
      </c>
      <c r="Q450">
        <v>17.73</v>
      </c>
      <c r="R450">
        <v>28.37</v>
      </c>
      <c r="T450">
        <v>43.757</v>
      </c>
      <c r="U450">
        <v>6408</v>
      </c>
      <c r="V450">
        <v>25.88</v>
      </c>
      <c r="W450">
        <v>24.44</v>
      </c>
      <c r="X450">
        <v>13.11</v>
      </c>
      <c r="Y450">
        <v>28.36</v>
      </c>
      <c r="AA450">
        <v>43.741</v>
      </c>
      <c r="AB450">
        <v>5340</v>
      </c>
      <c r="AC450">
        <v>10.28</v>
      </c>
      <c r="AD450">
        <v>25.56</v>
      </c>
      <c r="AE450">
        <v>1.045</v>
      </c>
      <c r="AF450">
        <v>28.36</v>
      </c>
      <c r="AH450">
        <v>43.74</v>
      </c>
      <c r="AI450">
        <v>1866</v>
      </c>
      <c r="AJ450">
        <v>1.383</v>
      </c>
      <c r="AK450">
        <v>23.33</v>
      </c>
      <c r="AL450">
        <v>17.75</v>
      </c>
      <c r="AM450">
        <v>28.36</v>
      </c>
    </row>
    <row r="451" spans="13:39" ht="12.75">
      <c r="M451">
        <v>43.857</v>
      </c>
      <c r="N451">
        <v>6934</v>
      </c>
      <c r="O451">
        <v>37.65</v>
      </c>
      <c r="P451">
        <v>22.22</v>
      </c>
      <c r="Q451">
        <v>17.73</v>
      </c>
      <c r="R451">
        <v>28.37</v>
      </c>
      <c r="T451">
        <v>43.857</v>
      </c>
      <c r="U451">
        <v>6375</v>
      </c>
      <c r="V451">
        <v>25.94</v>
      </c>
      <c r="W451">
        <v>24.44</v>
      </c>
      <c r="X451">
        <v>13.11</v>
      </c>
      <c r="Y451">
        <v>28.36</v>
      </c>
      <c r="AA451">
        <v>43.841</v>
      </c>
      <c r="AB451">
        <v>5344</v>
      </c>
      <c r="AC451">
        <v>10.37</v>
      </c>
      <c r="AD451">
        <v>25.56</v>
      </c>
      <c r="AE451">
        <v>1.066</v>
      </c>
      <c r="AF451">
        <v>28.36</v>
      </c>
      <c r="AH451">
        <v>43.84</v>
      </c>
      <c r="AI451">
        <v>1861</v>
      </c>
      <c r="AJ451">
        <v>1.382</v>
      </c>
      <c r="AK451">
        <v>23.33</v>
      </c>
      <c r="AL451">
        <v>17.76</v>
      </c>
      <c r="AM451">
        <v>28.36</v>
      </c>
    </row>
    <row r="452" spans="13:39" ht="12.75">
      <c r="M452">
        <v>43.957</v>
      </c>
      <c r="N452">
        <v>6944</v>
      </c>
      <c r="O452">
        <v>37.8</v>
      </c>
      <c r="P452">
        <v>22.22</v>
      </c>
      <c r="Q452">
        <v>17.72</v>
      </c>
      <c r="R452">
        <v>28.37</v>
      </c>
      <c r="T452">
        <v>43.957</v>
      </c>
      <c r="U452">
        <v>6333</v>
      </c>
      <c r="V452">
        <v>25.86</v>
      </c>
      <c r="W452">
        <v>24.44</v>
      </c>
      <c r="X452">
        <v>13.11</v>
      </c>
      <c r="Y452">
        <v>28.36</v>
      </c>
      <c r="AA452">
        <v>43.941</v>
      </c>
      <c r="AB452">
        <v>5345</v>
      </c>
      <c r="AC452">
        <v>10.46</v>
      </c>
      <c r="AD452">
        <v>25.56</v>
      </c>
      <c r="AE452">
        <v>1.084</v>
      </c>
      <c r="AF452">
        <v>28.36</v>
      </c>
      <c r="AH452">
        <v>43.94</v>
      </c>
      <c r="AI452">
        <v>1862</v>
      </c>
      <c r="AJ452">
        <v>1.432</v>
      </c>
      <c r="AK452">
        <v>23.33</v>
      </c>
      <c r="AL452">
        <v>17.76</v>
      </c>
      <c r="AM452">
        <v>28.36</v>
      </c>
    </row>
    <row r="453" spans="13:39" ht="12.75">
      <c r="M453">
        <v>44.057</v>
      </c>
      <c r="N453">
        <v>6951</v>
      </c>
      <c r="O453">
        <v>37.96</v>
      </c>
      <c r="P453">
        <v>22.22</v>
      </c>
      <c r="Q453">
        <v>17.72</v>
      </c>
      <c r="R453">
        <v>28.37</v>
      </c>
      <c r="T453">
        <v>44.057</v>
      </c>
      <c r="U453">
        <v>6288</v>
      </c>
      <c r="V453">
        <v>25.68</v>
      </c>
      <c r="W453">
        <v>24.44</v>
      </c>
      <c r="X453">
        <v>13.11</v>
      </c>
      <c r="Y453">
        <v>28.36</v>
      </c>
      <c r="AA453">
        <v>44.041</v>
      </c>
      <c r="AB453">
        <v>5345</v>
      </c>
      <c r="AC453">
        <v>10.49</v>
      </c>
      <c r="AD453">
        <v>25.56</v>
      </c>
      <c r="AE453">
        <v>1.098</v>
      </c>
      <c r="AF453">
        <v>28.36</v>
      </c>
      <c r="AH453">
        <v>44.04</v>
      </c>
      <c r="AI453">
        <v>1870</v>
      </c>
      <c r="AJ453">
        <v>1.512</v>
      </c>
      <c r="AK453">
        <v>23.33</v>
      </c>
      <c r="AL453">
        <v>17.77</v>
      </c>
      <c r="AM453">
        <v>28.36</v>
      </c>
    </row>
    <row r="454" spans="13:39" ht="12.75">
      <c r="M454">
        <v>44.157</v>
      </c>
      <c r="N454">
        <v>6951</v>
      </c>
      <c r="O454">
        <v>38.07</v>
      </c>
      <c r="P454">
        <v>22.22</v>
      </c>
      <c r="Q454">
        <v>17.71</v>
      </c>
      <c r="R454">
        <v>28.37</v>
      </c>
      <c r="T454">
        <v>44.157</v>
      </c>
      <c r="U454">
        <v>6249</v>
      </c>
      <c r="V454">
        <v>25.5</v>
      </c>
      <c r="W454">
        <v>24.44</v>
      </c>
      <c r="X454">
        <v>13.1</v>
      </c>
      <c r="Y454">
        <v>28.36</v>
      </c>
      <c r="AA454">
        <v>44.141</v>
      </c>
      <c r="AB454">
        <v>5342</v>
      </c>
      <c r="AC454">
        <v>10.47</v>
      </c>
      <c r="AD454">
        <v>25.56</v>
      </c>
      <c r="AE454">
        <v>1.109</v>
      </c>
      <c r="AF454">
        <v>28.36</v>
      </c>
      <c r="AH454">
        <v>44.14</v>
      </c>
      <c r="AI454">
        <v>1877</v>
      </c>
      <c r="AJ454">
        <v>1.528</v>
      </c>
      <c r="AK454">
        <v>23.33</v>
      </c>
      <c r="AL454">
        <v>17.78</v>
      </c>
      <c r="AM454">
        <v>28.36</v>
      </c>
    </row>
    <row r="455" spans="13:39" ht="12.75">
      <c r="M455">
        <v>44.257</v>
      </c>
      <c r="N455">
        <v>6945</v>
      </c>
      <c r="O455">
        <v>38.08</v>
      </c>
      <c r="P455">
        <v>22.22</v>
      </c>
      <c r="Q455">
        <v>17.71</v>
      </c>
      <c r="R455">
        <v>28.37</v>
      </c>
      <c r="T455">
        <v>44.257</v>
      </c>
      <c r="U455">
        <v>6222</v>
      </c>
      <c r="V455">
        <v>25.4</v>
      </c>
      <c r="W455">
        <v>24.44</v>
      </c>
      <c r="X455">
        <v>13.1</v>
      </c>
      <c r="Y455">
        <v>28.36</v>
      </c>
      <c r="AA455">
        <v>44.241</v>
      </c>
      <c r="AB455">
        <v>5338</v>
      </c>
      <c r="AC455">
        <v>10.39</v>
      </c>
      <c r="AD455">
        <v>25.56</v>
      </c>
      <c r="AE455">
        <v>1.118</v>
      </c>
      <c r="AF455">
        <v>28.36</v>
      </c>
      <c r="AH455">
        <v>44.24</v>
      </c>
      <c r="AI455">
        <v>1878</v>
      </c>
      <c r="AJ455">
        <v>1.502</v>
      </c>
      <c r="AK455">
        <v>23.33</v>
      </c>
      <c r="AL455">
        <v>17.78</v>
      </c>
      <c r="AM455">
        <v>28.36</v>
      </c>
    </row>
    <row r="456" spans="13:39" ht="12.75">
      <c r="M456">
        <v>44.358</v>
      </c>
      <c r="N456">
        <v>6936</v>
      </c>
      <c r="O456">
        <v>37.95</v>
      </c>
      <c r="P456">
        <v>22.22</v>
      </c>
      <c r="Q456">
        <v>17.7</v>
      </c>
      <c r="R456">
        <v>28.37</v>
      </c>
      <c r="T456">
        <v>44.357</v>
      </c>
      <c r="U456">
        <v>6207</v>
      </c>
      <c r="V456">
        <v>25.36</v>
      </c>
      <c r="W456">
        <v>24.44</v>
      </c>
      <c r="X456">
        <v>13.1</v>
      </c>
      <c r="Y456">
        <v>28.36</v>
      </c>
      <c r="AA456">
        <v>44.341</v>
      </c>
      <c r="AB456">
        <v>5336</v>
      </c>
      <c r="AC456">
        <v>10.3</v>
      </c>
      <c r="AD456">
        <v>25.56</v>
      </c>
      <c r="AE456">
        <v>1.126</v>
      </c>
      <c r="AF456">
        <v>28.36</v>
      </c>
      <c r="AH456">
        <v>44.34</v>
      </c>
      <c r="AI456">
        <v>1869</v>
      </c>
      <c r="AJ456">
        <v>1.413</v>
      </c>
      <c r="AK456">
        <v>23.33</v>
      </c>
      <c r="AL456">
        <v>17.79</v>
      </c>
      <c r="AM456">
        <v>28.36</v>
      </c>
    </row>
    <row r="457" spans="13:39" ht="12.75">
      <c r="M457">
        <v>44.458</v>
      </c>
      <c r="N457">
        <v>6931</v>
      </c>
      <c r="O457">
        <v>37.74</v>
      </c>
      <c r="P457">
        <v>22.22</v>
      </c>
      <c r="Q457">
        <v>17.7</v>
      </c>
      <c r="R457">
        <v>28.37</v>
      </c>
      <c r="T457">
        <v>44.457</v>
      </c>
      <c r="U457">
        <v>6204</v>
      </c>
      <c r="V457">
        <v>25.42</v>
      </c>
      <c r="W457">
        <v>24.44</v>
      </c>
      <c r="X457">
        <v>13.1</v>
      </c>
      <c r="Y457">
        <v>28.36</v>
      </c>
      <c r="AA457">
        <v>44.442</v>
      </c>
      <c r="AB457">
        <v>5335</v>
      </c>
      <c r="AC457">
        <v>10.25</v>
      </c>
      <c r="AD457">
        <v>25.56</v>
      </c>
      <c r="AE457">
        <v>1.133</v>
      </c>
      <c r="AF457">
        <v>28.36</v>
      </c>
      <c r="AH457">
        <v>44.44</v>
      </c>
      <c r="AI457">
        <v>1857</v>
      </c>
      <c r="AJ457">
        <v>1.352</v>
      </c>
      <c r="AK457">
        <v>23.33</v>
      </c>
      <c r="AL457">
        <v>17.79</v>
      </c>
      <c r="AM457">
        <v>28.36</v>
      </c>
    </row>
    <row r="458" spans="13:39" ht="12.75">
      <c r="M458">
        <v>44.558</v>
      </c>
      <c r="N458">
        <v>6934</v>
      </c>
      <c r="O458">
        <v>37.55</v>
      </c>
      <c r="P458">
        <v>22.22</v>
      </c>
      <c r="Q458">
        <v>17.69</v>
      </c>
      <c r="R458">
        <v>28.37</v>
      </c>
      <c r="T458">
        <v>44.557</v>
      </c>
      <c r="U458">
        <v>6203</v>
      </c>
      <c r="V458">
        <v>25.53</v>
      </c>
      <c r="W458">
        <v>24.44</v>
      </c>
      <c r="X458">
        <v>13.1</v>
      </c>
      <c r="Y458">
        <v>28.36</v>
      </c>
      <c r="AA458">
        <v>44.542</v>
      </c>
      <c r="AB458">
        <v>5335</v>
      </c>
      <c r="AC458">
        <v>10.23</v>
      </c>
      <c r="AD458">
        <v>25.56</v>
      </c>
      <c r="AE458">
        <v>1.136</v>
      </c>
      <c r="AF458">
        <v>28.36</v>
      </c>
      <c r="AH458">
        <v>44.54</v>
      </c>
      <c r="AI458">
        <v>1852</v>
      </c>
      <c r="AJ458">
        <v>1.358</v>
      </c>
      <c r="AK458">
        <v>23.33</v>
      </c>
      <c r="AL458">
        <v>17.8</v>
      </c>
      <c r="AM458">
        <v>28.36</v>
      </c>
    </row>
    <row r="459" spans="13:39" ht="12.75">
      <c r="M459">
        <v>44.658</v>
      </c>
      <c r="N459">
        <v>6946</v>
      </c>
      <c r="O459">
        <v>37.45</v>
      </c>
      <c r="P459">
        <v>22.22</v>
      </c>
      <c r="Q459">
        <v>17.69</v>
      </c>
      <c r="R459">
        <v>28.37</v>
      </c>
      <c r="T459">
        <v>44.657</v>
      </c>
      <c r="U459">
        <v>6197</v>
      </c>
      <c r="V459">
        <v>25.59</v>
      </c>
      <c r="W459">
        <v>24.44</v>
      </c>
      <c r="X459">
        <v>13.09</v>
      </c>
      <c r="Y459">
        <v>28.36</v>
      </c>
      <c r="AA459">
        <v>44.642</v>
      </c>
      <c r="AB459">
        <v>5334</v>
      </c>
      <c r="AC459">
        <v>10.25</v>
      </c>
      <c r="AD459">
        <v>25.56</v>
      </c>
      <c r="AE459">
        <v>1.136</v>
      </c>
      <c r="AF459">
        <v>28.36</v>
      </c>
      <c r="AH459">
        <v>44.64</v>
      </c>
      <c r="AI459">
        <v>1855</v>
      </c>
      <c r="AJ459">
        <v>1.407</v>
      </c>
      <c r="AK459">
        <v>23.33</v>
      </c>
      <c r="AL459">
        <v>17.8</v>
      </c>
      <c r="AM459">
        <v>28.36</v>
      </c>
    </row>
    <row r="460" spans="13:39" ht="12.75">
      <c r="M460">
        <v>44.758</v>
      </c>
      <c r="N460">
        <v>6964</v>
      </c>
      <c r="O460">
        <v>37.51</v>
      </c>
      <c r="P460">
        <v>22.22</v>
      </c>
      <c r="Q460">
        <v>17.68</v>
      </c>
      <c r="R460">
        <v>28.37</v>
      </c>
      <c r="T460">
        <v>44.757</v>
      </c>
      <c r="U460">
        <v>6183</v>
      </c>
      <c r="V460">
        <v>25.57</v>
      </c>
      <c r="W460">
        <v>24.44</v>
      </c>
      <c r="X460">
        <v>13.09</v>
      </c>
      <c r="Y460">
        <v>28.36</v>
      </c>
      <c r="AA460">
        <v>44.742</v>
      </c>
      <c r="AB460">
        <v>5331</v>
      </c>
      <c r="AC460">
        <v>10.25</v>
      </c>
      <c r="AD460">
        <v>25.56</v>
      </c>
      <c r="AE460">
        <v>1.133</v>
      </c>
      <c r="AF460">
        <v>28.36</v>
      </c>
      <c r="AH460">
        <v>44.74</v>
      </c>
      <c r="AI460">
        <v>1866</v>
      </c>
      <c r="AJ460">
        <v>1.485</v>
      </c>
      <c r="AK460">
        <v>23.33</v>
      </c>
      <c r="AL460">
        <v>17.8</v>
      </c>
      <c r="AM460">
        <v>28.36</v>
      </c>
    </row>
    <row r="461" spans="13:39" ht="12.75">
      <c r="M461">
        <v>44.858</v>
      </c>
      <c r="N461">
        <v>6982</v>
      </c>
      <c r="O461">
        <v>37.66</v>
      </c>
      <c r="P461">
        <v>22.22</v>
      </c>
      <c r="Q461">
        <v>17.68</v>
      </c>
      <c r="R461">
        <v>28.37</v>
      </c>
      <c r="T461">
        <v>44.857</v>
      </c>
      <c r="U461">
        <v>6163</v>
      </c>
      <c r="V461">
        <v>25.43</v>
      </c>
      <c r="W461">
        <v>24.44</v>
      </c>
      <c r="X461">
        <v>13.08</v>
      </c>
      <c r="Y461">
        <v>28.36</v>
      </c>
      <c r="AA461">
        <v>44.842</v>
      </c>
      <c r="AB461">
        <v>5329</v>
      </c>
      <c r="AC461">
        <v>10.23</v>
      </c>
      <c r="AD461">
        <v>25.56</v>
      </c>
      <c r="AE461">
        <v>1.129</v>
      </c>
      <c r="AF461">
        <v>28.36</v>
      </c>
      <c r="AH461">
        <v>44.84</v>
      </c>
      <c r="AI461">
        <v>1880</v>
      </c>
      <c r="AJ461">
        <v>1.53</v>
      </c>
      <c r="AK461">
        <v>23.33</v>
      </c>
      <c r="AL461">
        <v>17.8</v>
      </c>
      <c r="AM461">
        <v>28.36</v>
      </c>
    </row>
    <row r="462" spans="13:39" ht="12.75">
      <c r="M462">
        <v>44.958</v>
      </c>
      <c r="N462">
        <v>6997</v>
      </c>
      <c r="O462">
        <v>37.86</v>
      </c>
      <c r="P462">
        <v>22.22</v>
      </c>
      <c r="Q462">
        <v>17.67</v>
      </c>
      <c r="R462">
        <v>28.37</v>
      </c>
      <c r="T462">
        <v>44.957</v>
      </c>
      <c r="U462">
        <v>6143</v>
      </c>
      <c r="V462">
        <v>25.21</v>
      </c>
      <c r="W462">
        <v>24.44</v>
      </c>
      <c r="X462">
        <v>13.07</v>
      </c>
      <c r="Y462">
        <v>28.36</v>
      </c>
      <c r="AA462">
        <v>44.942</v>
      </c>
      <c r="AB462">
        <v>5327</v>
      </c>
      <c r="AC462">
        <v>10.21</v>
      </c>
      <c r="AD462">
        <v>25.56</v>
      </c>
      <c r="AE462">
        <v>1.125</v>
      </c>
      <c r="AF462">
        <v>28.36</v>
      </c>
      <c r="AH462">
        <v>44.94</v>
      </c>
      <c r="AI462">
        <v>1895</v>
      </c>
      <c r="AJ462">
        <v>1.558</v>
      </c>
      <c r="AK462">
        <v>23.33</v>
      </c>
      <c r="AL462">
        <v>17.8</v>
      </c>
      <c r="AM462">
        <v>28.36</v>
      </c>
    </row>
    <row r="463" spans="13:39" ht="12.75">
      <c r="M463">
        <v>45.058</v>
      </c>
      <c r="N463">
        <v>7005</v>
      </c>
      <c r="O463">
        <v>38.01</v>
      </c>
      <c r="P463">
        <v>22.22</v>
      </c>
      <c r="Q463">
        <v>17.67</v>
      </c>
      <c r="R463">
        <v>28.37</v>
      </c>
      <c r="T463">
        <v>45.057</v>
      </c>
      <c r="U463">
        <v>6131</v>
      </c>
      <c r="V463">
        <v>25.07</v>
      </c>
      <c r="W463">
        <v>24.44</v>
      </c>
      <c r="X463">
        <v>13.06</v>
      </c>
      <c r="Y463">
        <v>28.36</v>
      </c>
      <c r="AA463">
        <v>45.042</v>
      </c>
      <c r="AB463">
        <v>5326</v>
      </c>
      <c r="AC463">
        <v>10.19</v>
      </c>
      <c r="AD463">
        <v>25.56</v>
      </c>
      <c r="AE463">
        <v>1.121</v>
      </c>
      <c r="AF463">
        <v>28.36</v>
      </c>
      <c r="AH463">
        <v>45.04</v>
      </c>
      <c r="AI463">
        <v>1905</v>
      </c>
      <c r="AJ463">
        <v>1.498</v>
      </c>
      <c r="AK463">
        <v>23.33</v>
      </c>
      <c r="AL463">
        <v>17.81</v>
      </c>
      <c r="AM463">
        <v>28.36</v>
      </c>
    </row>
    <row r="464" spans="13:39" ht="12.75">
      <c r="M464">
        <v>45.158</v>
      </c>
      <c r="N464">
        <v>7005</v>
      </c>
      <c r="O464">
        <v>38.09</v>
      </c>
      <c r="P464">
        <v>22.22</v>
      </c>
      <c r="Q464">
        <v>17.68</v>
      </c>
      <c r="R464">
        <v>28.37</v>
      </c>
      <c r="T464">
        <v>45.157</v>
      </c>
      <c r="U464">
        <v>6128</v>
      </c>
      <c r="V464">
        <v>25.03</v>
      </c>
      <c r="W464">
        <v>24.44</v>
      </c>
      <c r="X464">
        <v>13.05</v>
      </c>
      <c r="Y464">
        <v>28.36</v>
      </c>
      <c r="AA464">
        <v>45.143</v>
      </c>
      <c r="AB464">
        <v>5326</v>
      </c>
      <c r="AC464">
        <v>10.2</v>
      </c>
      <c r="AD464">
        <v>25.56</v>
      </c>
      <c r="AE464">
        <v>1.119</v>
      </c>
      <c r="AF464">
        <v>28.36</v>
      </c>
      <c r="AH464">
        <v>45.14</v>
      </c>
      <c r="AI464">
        <v>1900</v>
      </c>
      <c r="AJ464">
        <v>1.376</v>
      </c>
      <c r="AK464">
        <v>23.33</v>
      </c>
      <c r="AL464">
        <v>17.81</v>
      </c>
      <c r="AM464">
        <v>28.36</v>
      </c>
    </row>
    <row r="465" spans="13:39" ht="12.75">
      <c r="M465">
        <v>45.259</v>
      </c>
      <c r="N465">
        <v>6999</v>
      </c>
      <c r="O465">
        <v>38.1</v>
      </c>
      <c r="P465">
        <v>22.22</v>
      </c>
      <c r="Q465">
        <v>17.68</v>
      </c>
      <c r="R465">
        <v>28.37</v>
      </c>
      <c r="T465">
        <v>45.257</v>
      </c>
      <c r="U465">
        <v>6132</v>
      </c>
      <c r="V465">
        <v>25.07</v>
      </c>
      <c r="W465">
        <v>24.44</v>
      </c>
      <c r="X465">
        <v>13.05</v>
      </c>
      <c r="Y465">
        <v>28.36</v>
      </c>
      <c r="AA465">
        <v>45.243</v>
      </c>
      <c r="AB465">
        <v>5325</v>
      </c>
      <c r="AC465">
        <v>10.19</v>
      </c>
      <c r="AD465">
        <v>25.56</v>
      </c>
      <c r="AE465">
        <v>1.125</v>
      </c>
      <c r="AF465">
        <v>28.36</v>
      </c>
      <c r="AH465">
        <v>45.24</v>
      </c>
      <c r="AI465">
        <v>1881</v>
      </c>
      <c r="AJ465">
        <v>1.244</v>
      </c>
      <c r="AK465">
        <v>23.33</v>
      </c>
      <c r="AL465">
        <v>17.81</v>
      </c>
      <c r="AM465">
        <v>28.36</v>
      </c>
    </row>
    <row r="466" spans="13:39" ht="12.75">
      <c r="M466">
        <v>45.359</v>
      </c>
      <c r="N466">
        <v>6992</v>
      </c>
      <c r="O466">
        <v>38.09</v>
      </c>
      <c r="P466">
        <v>22.22</v>
      </c>
      <c r="Q466">
        <v>17.69</v>
      </c>
      <c r="R466">
        <v>28.37</v>
      </c>
      <c r="T466">
        <v>45.357</v>
      </c>
      <c r="U466">
        <v>6135</v>
      </c>
      <c r="V466">
        <v>25.12</v>
      </c>
      <c r="W466">
        <v>24.44</v>
      </c>
      <c r="X466">
        <v>13.05</v>
      </c>
      <c r="Y466">
        <v>28.36</v>
      </c>
      <c r="AA466">
        <v>45.343</v>
      </c>
      <c r="AB466">
        <v>5322</v>
      </c>
      <c r="AC466">
        <v>10.14</v>
      </c>
      <c r="AD466">
        <v>25.56</v>
      </c>
      <c r="AE466">
        <v>1.144</v>
      </c>
      <c r="AF466">
        <v>28.36</v>
      </c>
      <c r="AH466">
        <v>45.34</v>
      </c>
      <c r="AI466">
        <v>1850</v>
      </c>
      <c r="AJ466">
        <v>1.122</v>
      </c>
      <c r="AK466">
        <v>23.33</v>
      </c>
      <c r="AL466">
        <v>17.81</v>
      </c>
      <c r="AM466">
        <v>28.36</v>
      </c>
    </row>
    <row r="467" spans="13:39" ht="12.75">
      <c r="M467">
        <v>45.459</v>
      </c>
      <c r="N467">
        <v>6988</v>
      </c>
      <c r="O467">
        <v>38.04</v>
      </c>
      <c r="P467">
        <v>22.22</v>
      </c>
      <c r="Q467">
        <v>17.69</v>
      </c>
      <c r="R467">
        <v>28.37</v>
      </c>
      <c r="T467">
        <v>45.457</v>
      </c>
      <c r="U467">
        <v>6132</v>
      </c>
      <c r="V467">
        <v>25.09</v>
      </c>
      <c r="W467">
        <v>24.44</v>
      </c>
      <c r="X467">
        <v>13.04</v>
      </c>
      <c r="Y467">
        <v>28.36</v>
      </c>
      <c r="AA467">
        <v>45.443</v>
      </c>
      <c r="AB467">
        <v>5319</v>
      </c>
      <c r="AC467">
        <v>10.06</v>
      </c>
      <c r="AD467">
        <v>25.56</v>
      </c>
      <c r="AE467">
        <v>1.18</v>
      </c>
      <c r="AF467">
        <v>28.36</v>
      </c>
      <c r="AH467">
        <v>45.44</v>
      </c>
      <c r="AI467">
        <v>1823</v>
      </c>
      <c r="AJ467">
        <v>1.074</v>
      </c>
      <c r="AK467">
        <v>23.33</v>
      </c>
      <c r="AL467">
        <v>17.82</v>
      </c>
      <c r="AM467">
        <v>28.36</v>
      </c>
    </row>
    <row r="468" spans="13:39" ht="12.75">
      <c r="M468">
        <v>45.559</v>
      </c>
      <c r="N468">
        <v>6987</v>
      </c>
      <c r="O468">
        <v>37.98</v>
      </c>
      <c r="P468">
        <v>22.22</v>
      </c>
      <c r="Q468">
        <v>17.69</v>
      </c>
      <c r="R468">
        <v>28.37</v>
      </c>
      <c r="T468">
        <v>45.557</v>
      </c>
      <c r="U468">
        <v>6125</v>
      </c>
      <c r="V468">
        <v>25</v>
      </c>
      <c r="W468">
        <v>24.44</v>
      </c>
      <c r="X468">
        <v>13.04</v>
      </c>
      <c r="Y468">
        <v>28.36</v>
      </c>
      <c r="AA468">
        <v>45.543</v>
      </c>
      <c r="AB468">
        <v>5314</v>
      </c>
      <c r="AC468">
        <v>9.936</v>
      </c>
      <c r="AD468">
        <v>25.56</v>
      </c>
      <c r="AE468">
        <v>1.231</v>
      </c>
      <c r="AF468">
        <v>28.36</v>
      </c>
      <c r="AH468">
        <v>45.54</v>
      </c>
      <c r="AI468">
        <v>1811</v>
      </c>
      <c r="AJ468">
        <v>1.072</v>
      </c>
      <c r="AK468">
        <v>23.33</v>
      </c>
      <c r="AL468">
        <v>17.82</v>
      </c>
      <c r="AM468">
        <v>28.36</v>
      </c>
    </row>
    <row r="469" spans="13:39" ht="12.75">
      <c r="M469">
        <v>45.66</v>
      </c>
      <c r="N469">
        <v>6993</v>
      </c>
      <c r="O469">
        <v>37.91</v>
      </c>
      <c r="P469">
        <v>22.22</v>
      </c>
      <c r="Q469">
        <v>17.69</v>
      </c>
      <c r="R469">
        <v>28.37</v>
      </c>
      <c r="T469">
        <v>45.658</v>
      </c>
      <c r="U469">
        <v>6116</v>
      </c>
      <c r="V469">
        <v>24.84</v>
      </c>
      <c r="W469">
        <v>24.44</v>
      </c>
      <c r="X469">
        <v>13.04</v>
      </c>
      <c r="Y469">
        <v>28.36</v>
      </c>
      <c r="AA469">
        <v>45.643</v>
      </c>
      <c r="AB469">
        <v>5308</v>
      </c>
      <c r="AC469">
        <v>9.829</v>
      </c>
      <c r="AD469">
        <v>25.56</v>
      </c>
      <c r="AE469">
        <v>1.292</v>
      </c>
      <c r="AF469">
        <v>28.36</v>
      </c>
      <c r="AH469">
        <v>45.64</v>
      </c>
      <c r="AI469">
        <v>1813</v>
      </c>
      <c r="AJ469">
        <v>1.038</v>
      </c>
      <c r="AK469">
        <v>23.33</v>
      </c>
      <c r="AL469">
        <v>17.82</v>
      </c>
      <c r="AM469">
        <v>28.36</v>
      </c>
    </row>
    <row r="470" spans="13:39" ht="12.75">
      <c r="M470">
        <v>45.76</v>
      </c>
      <c r="N470">
        <v>7003</v>
      </c>
      <c r="O470">
        <v>37.85</v>
      </c>
      <c r="P470">
        <v>22.22</v>
      </c>
      <c r="Q470">
        <v>17.68</v>
      </c>
      <c r="R470">
        <v>28.37</v>
      </c>
      <c r="T470">
        <v>45.758</v>
      </c>
      <c r="U470">
        <v>6108</v>
      </c>
      <c r="V470">
        <v>24.65</v>
      </c>
      <c r="W470">
        <v>24.44</v>
      </c>
      <c r="X470">
        <v>13.05</v>
      </c>
      <c r="Y470">
        <v>28.36</v>
      </c>
      <c r="AA470">
        <v>45.743</v>
      </c>
      <c r="AB470">
        <v>5304</v>
      </c>
      <c r="AC470">
        <v>9.761</v>
      </c>
      <c r="AD470">
        <v>25.56</v>
      </c>
      <c r="AE470">
        <v>1.356</v>
      </c>
      <c r="AF470">
        <v>28.36</v>
      </c>
      <c r="AH470">
        <v>45.74</v>
      </c>
      <c r="AI470">
        <v>1820</v>
      </c>
      <c r="AJ470">
        <v>0.981</v>
      </c>
      <c r="AK470">
        <v>23.33</v>
      </c>
      <c r="AL470">
        <v>17.82</v>
      </c>
      <c r="AM470">
        <v>28.36</v>
      </c>
    </row>
    <row r="471" spans="13:39" ht="12.75">
      <c r="M471">
        <v>45.86</v>
      </c>
      <c r="N471">
        <v>7016</v>
      </c>
      <c r="O471">
        <v>37.84</v>
      </c>
      <c r="P471">
        <v>22.22</v>
      </c>
      <c r="Q471">
        <v>17.67</v>
      </c>
      <c r="R471">
        <v>28.37</v>
      </c>
      <c r="T471">
        <v>45.858</v>
      </c>
      <c r="U471">
        <v>6104</v>
      </c>
      <c r="V471">
        <v>24.48</v>
      </c>
      <c r="W471">
        <v>24.44</v>
      </c>
      <c r="X471">
        <v>13.05</v>
      </c>
      <c r="Y471">
        <v>28.36</v>
      </c>
      <c r="AA471">
        <v>45.843</v>
      </c>
      <c r="AB471">
        <v>5305</v>
      </c>
      <c r="AC471">
        <v>9.75</v>
      </c>
      <c r="AD471">
        <v>25.56</v>
      </c>
      <c r="AE471">
        <v>1.417</v>
      </c>
      <c r="AF471">
        <v>28.36</v>
      </c>
      <c r="AH471">
        <v>45.84</v>
      </c>
      <c r="AI471">
        <v>1827</v>
      </c>
      <c r="AJ471">
        <v>0.943</v>
      </c>
      <c r="AK471">
        <v>23.33</v>
      </c>
      <c r="AL471">
        <v>17.82</v>
      </c>
      <c r="AM471">
        <v>28.36</v>
      </c>
    </row>
    <row r="472" spans="13:39" ht="12.75">
      <c r="M472">
        <v>45.96</v>
      </c>
      <c r="N472">
        <v>7030</v>
      </c>
      <c r="O472">
        <v>37.92</v>
      </c>
      <c r="P472">
        <v>22.22</v>
      </c>
      <c r="Q472">
        <v>17.66</v>
      </c>
      <c r="R472">
        <v>28.37</v>
      </c>
      <c r="T472">
        <v>45.958</v>
      </c>
      <c r="U472">
        <v>6105</v>
      </c>
      <c r="V472">
        <v>24.36</v>
      </c>
      <c r="W472">
        <v>24.44</v>
      </c>
      <c r="X472">
        <v>13.05</v>
      </c>
      <c r="Y472">
        <v>28.36</v>
      </c>
      <c r="AA472">
        <v>45.943</v>
      </c>
      <c r="AB472">
        <v>5310</v>
      </c>
      <c r="AC472">
        <v>9.812</v>
      </c>
      <c r="AD472">
        <v>25.56</v>
      </c>
      <c r="AE472">
        <v>1.47</v>
      </c>
      <c r="AF472">
        <v>28.36</v>
      </c>
      <c r="AH472">
        <v>45.94</v>
      </c>
      <c r="AI472">
        <v>1837</v>
      </c>
      <c r="AJ472">
        <v>0.959</v>
      </c>
      <c r="AK472">
        <v>23.33</v>
      </c>
      <c r="AL472">
        <v>17.82</v>
      </c>
      <c r="AM472">
        <v>28.36</v>
      </c>
    </row>
    <row r="473" spans="13:39" ht="12.75">
      <c r="M473">
        <v>46.06</v>
      </c>
      <c r="N473">
        <v>7041</v>
      </c>
      <c r="O473">
        <v>38.07</v>
      </c>
      <c r="P473">
        <v>22.22</v>
      </c>
      <c r="Q473">
        <v>17.64</v>
      </c>
      <c r="R473">
        <v>28.37</v>
      </c>
      <c r="T473">
        <v>46.058</v>
      </c>
      <c r="U473">
        <v>6114</v>
      </c>
      <c r="V473">
        <v>24.34</v>
      </c>
      <c r="W473">
        <v>24.44</v>
      </c>
      <c r="X473">
        <v>13.05</v>
      </c>
      <c r="Y473">
        <v>28.36</v>
      </c>
      <c r="AA473">
        <v>46.043</v>
      </c>
      <c r="AB473">
        <v>5320</v>
      </c>
      <c r="AC473">
        <v>9.918</v>
      </c>
      <c r="AD473">
        <v>25.56</v>
      </c>
      <c r="AE473">
        <v>1.515</v>
      </c>
      <c r="AF473">
        <v>28.36</v>
      </c>
      <c r="AH473">
        <v>46.04</v>
      </c>
      <c r="AI473">
        <v>1855</v>
      </c>
      <c r="AJ473">
        <v>1.038</v>
      </c>
      <c r="AK473">
        <v>23.33</v>
      </c>
      <c r="AL473">
        <v>17.83</v>
      </c>
      <c r="AM473">
        <v>28.36</v>
      </c>
    </row>
    <row r="474" spans="13:39" ht="12.75">
      <c r="M474">
        <v>46.16</v>
      </c>
      <c r="N474">
        <v>7044</v>
      </c>
      <c r="O474">
        <v>38.25</v>
      </c>
      <c r="P474">
        <v>22.22</v>
      </c>
      <c r="Q474">
        <v>17.63</v>
      </c>
      <c r="R474">
        <v>28.37</v>
      </c>
      <c r="T474">
        <v>46.159</v>
      </c>
      <c r="U474">
        <v>6128</v>
      </c>
      <c r="V474">
        <v>24.37</v>
      </c>
      <c r="W474">
        <v>24.44</v>
      </c>
      <c r="X474">
        <v>13.05</v>
      </c>
      <c r="Y474">
        <v>28.36</v>
      </c>
      <c r="AA474">
        <v>46.144</v>
      </c>
      <c r="AB474">
        <v>5330</v>
      </c>
      <c r="AC474">
        <v>10.04</v>
      </c>
      <c r="AD474">
        <v>25.56</v>
      </c>
      <c r="AE474">
        <v>1.553</v>
      </c>
      <c r="AF474">
        <v>28.36</v>
      </c>
      <c r="AH474">
        <v>46.14</v>
      </c>
      <c r="AI474">
        <v>1876</v>
      </c>
      <c r="AJ474">
        <v>1.135</v>
      </c>
      <c r="AK474">
        <v>23.33</v>
      </c>
      <c r="AL474">
        <v>17.83</v>
      </c>
      <c r="AM474">
        <v>28.36</v>
      </c>
    </row>
    <row r="475" spans="13:39" ht="12.75">
      <c r="M475">
        <v>46.26</v>
      </c>
      <c r="N475">
        <v>7039</v>
      </c>
      <c r="O475">
        <v>38.4</v>
      </c>
      <c r="P475">
        <v>22.22</v>
      </c>
      <c r="Q475">
        <v>17.62</v>
      </c>
      <c r="R475">
        <v>28.37</v>
      </c>
      <c r="T475">
        <v>46.259</v>
      </c>
      <c r="U475">
        <v>6135</v>
      </c>
      <c r="V475">
        <v>24.24</v>
      </c>
      <c r="W475">
        <v>24.44</v>
      </c>
      <c r="X475">
        <v>13.05</v>
      </c>
      <c r="Y475">
        <v>28.36</v>
      </c>
      <c r="AA475">
        <v>46.244</v>
      </c>
      <c r="AB475">
        <v>5337</v>
      </c>
      <c r="AC475">
        <v>10.15</v>
      </c>
      <c r="AD475">
        <v>25.56</v>
      </c>
      <c r="AE475">
        <v>1.583</v>
      </c>
      <c r="AF475">
        <v>28.36</v>
      </c>
      <c r="AH475">
        <v>46.24</v>
      </c>
      <c r="AI475">
        <v>1895</v>
      </c>
      <c r="AJ475">
        <v>1.206</v>
      </c>
      <c r="AK475">
        <v>23.33</v>
      </c>
      <c r="AL475">
        <v>17.83</v>
      </c>
      <c r="AM475">
        <v>28.36</v>
      </c>
    </row>
    <row r="476" spans="13:39" ht="12.75">
      <c r="M476">
        <v>46.36</v>
      </c>
      <c r="N476">
        <v>7028</v>
      </c>
      <c r="O476">
        <v>38.47</v>
      </c>
      <c r="P476">
        <v>22.22</v>
      </c>
      <c r="Q476">
        <v>17.61</v>
      </c>
      <c r="R476">
        <v>28.37</v>
      </c>
      <c r="T476">
        <v>46.359</v>
      </c>
      <c r="U476">
        <v>6125</v>
      </c>
      <c r="V476">
        <v>23.72</v>
      </c>
      <c r="W476">
        <v>24.44</v>
      </c>
      <c r="X476">
        <v>13.05</v>
      </c>
      <c r="Y476">
        <v>28.36</v>
      </c>
      <c r="AA476">
        <v>46.344</v>
      </c>
      <c r="AB476">
        <v>5342</v>
      </c>
      <c r="AC476">
        <v>10.23</v>
      </c>
      <c r="AD476">
        <v>25.56</v>
      </c>
      <c r="AE476">
        <v>1.606</v>
      </c>
      <c r="AF476">
        <v>28.36</v>
      </c>
      <c r="AH476">
        <v>46.34</v>
      </c>
      <c r="AI476">
        <v>1907</v>
      </c>
      <c r="AJ476">
        <v>1.228</v>
      </c>
      <c r="AK476">
        <v>23.33</v>
      </c>
      <c r="AL476">
        <v>17.83</v>
      </c>
      <c r="AM476">
        <v>28.36</v>
      </c>
    </row>
    <row r="477" spans="13:39" ht="12.75">
      <c r="M477">
        <v>46.46</v>
      </c>
      <c r="N477">
        <v>7016</v>
      </c>
      <c r="O477">
        <v>38.45</v>
      </c>
      <c r="P477">
        <v>22.22</v>
      </c>
      <c r="Q477">
        <v>17.59</v>
      </c>
      <c r="R477">
        <v>28.37</v>
      </c>
      <c r="T477">
        <v>46.459</v>
      </c>
      <c r="U477">
        <v>6088</v>
      </c>
      <c r="V477">
        <v>22.87</v>
      </c>
      <c r="W477">
        <v>24.44</v>
      </c>
      <c r="X477">
        <v>13.05</v>
      </c>
      <c r="Y477">
        <v>28.36</v>
      </c>
      <c r="AA477">
        <v>46.444</v>
      </c>
      <c r="AB477">
        <v>5346</v>
      </c>
      <c r="AC477">
        <v>10.28</v>
      </c>
      <c r="AD477">
        <v>25.56</v>
      </c>
      <c r="AE477">
        <v>1.624</v>
      </c>
      <c r="AF477">
        <v>28.36</v>
      </c>
      <c r="AH477">
        <v>46.44</v>
      </c>
      <c r="AI477">
        <v>1908</v>
      </c>
      <c r="AJ477">
        <v>1.236</v>
      </c>
      <c r="AK477">
        <v>23.33</v>
      </c>
      <c r="AL477">
        <v>17.83</v>
      </c>
      <c r="AM477">
        <v>28.36</v>
      </c>
    </row>
    <row r="478" spans="13:39" ht="12.75">
      <c r="M478">
        <v>46.56</v>
      </c>
      <c r="N478">
        <v>7008</v>
      </c>
      <c r="O478">
        <v>38.42</v>
      </c>
      <c r="P478">
        <v>22.22</v>
      </c>
      <c r="Q478">
        <v>17.58</v>
      </c>
      <c r="R478">
        <v>28.37</v>
      </c>
      <c r="T478">
        <v>46.56</v>
      </c>
      <c r="U478">
        <v>6038</v>
      </c>
      <c r="V478">
        <v>21.9</v>
      </c>
      <c r="W478">
        <v>24.44</v>
      </c>
      <c r="X478">
        <v>13.05</v>
      </c>
      <c r="Y478">
        <v>28.36</v>
      </c>
      <c r="AA478">
        <v>46.545</v>
      </c>
      <c r="AB478">
        <v>5352</v>
      </c>
      <c r="AC478">
        <v>10.32</v>
      </c>
      <c r="AD478">
        <v>25.56</v>
      </c>
      <c r="AE478">
        <v>1.636</v>
      </c>
      <c r="AF478">
        <v>28.36</v>
      </c>
      <c r="AH478">
        <v>46.54</v>
      </c>
      <c r="AI478">
        <v>1907</v>
      </c>
      <c r="AJ478">
        <v>1.227</v>
      </c>
      <c r="AK478">
        <v>23.33</v>
      </c>
      <c r="AL478">
        <v>17.83</v>
      </c>
      <c r="AM478">
        <v>28.36</v>
      </c>
    </row>
    <row r="479" spans="13:39" ht="12.75">
      <c r="M479">
        <v>46.66</v>
      </c>
      <c r="N479">
        <v>7004</v>
      </c>
      <c r="O479">
        <v>38.39</v>
      </c>
      <c r="P479">
        <v>22.22</v>
      </c>
      <c r="Q479">
        <v>17.57</v>
      </c>
      <c r="R479">
        <v>28.37</v>
      </c>
      <c r="T479">
        <v>46.66</v>
      </c>
      <c r="U479">
        <v>5998</v>
      </c>
      <c r="V479">
        <v>21.27</v>
      </c>
      <c r="W479">
        <v>24.44</v>
      </c>
      <c r="X479">
        <v>13.05</v>
      </c>
      <c r="Y479">
        <v>28.36</v>
      </c>
      <c r="AA479">
        <v>46.645</v>
      </c>
      <c r="AB479">
        <v>5357</v>
      </c>
      <c r="AC479">
        <v>10.39</v>
      </c>
      <c r="AD479">
        <v>25.56</v>
      </c>
      <c r="AE479">
        <v>1.641</v>
      </c>
      <c r="AF479">
        <v>28.36</v>
      </c>
      <c r="AH479">
        <v>46.64</v>
      </c>
      <c r="AI479">
        <v>1907</v>
      </c>
      <c r="AJ479">
        <v>1.2</v>
      </c>
      <c r="AK479">
        <v>23.33</v>
      </c>
      <c r="AL479">
        <v>17.83</v>
      </c>
      <c r="AM479">
        <v>28.36</v>
      </c>
    </row>
    <row r="480" spans="13:39" ht="12.75">
      <c r="M480">
        <v>46.76</v>
      </c>
      <c r="N480">
        <v>7002</v>
      </c>
      <c r="O480">
        <v>38.36</v>
      </c>
      <c r="P480">
        <v>22.22</v>
      </c>
      <c r="Q480">
        <v>17.56</v>
      </c>
      <c r="R480">
        <v>28.37</v>
      </c>
      <c r="T480">
        <v>46.76</v>
      </c>
      <c r="U480">
        <v>5993</v>
      </c>
      <c r="V480">
        <v>21.29</v>
      </c>
      <c r="W480">
        <v>24.44</v>
      </c>
      <c r="X480">
        <v>13.05</v>
      </c>
      <c r="Y480">
        <v>28.36</v>
      </c>
      <c r="AA480">
        <v>46.745</v>
      </c>
      <c r="AB480">
        <v>5361</v>
      </c>
      <c r="AC480">
        <v>10.46</v>
      </c>
      <c r="AD480">
        <v>25.56</v>
      </c>
      <c r="AE480">
        <v>1.64</v>
      </c>
      <c r="AF480">
        <v>28.36</v>
      </c>
      <c r="AH480">
        <v>46.74</v>
      </c>
      <c r="AI480">
        <v>1903</v>
      </c>
      <c r="AJ480">
        <v>1.173</v>
      </c>
      <c r="AK480">
        <v>23.33</v>
      </c>
      <c r="AL480">
        <v>17.82</v>
      </c>
      <c r="AM480">
        <v>28.36</v>
      </c>
    </row>
    <row r="481" spans="13:39" ht="12.75">
      <c r="M481">
        <v>46.86</v>
      </c>
      <c r="N481">
        <v>6999</v>
      </c>
      <c r="O481">
        <v>38.34</v>
      </c>
      <c r="P481">
        <v>22.22</v>
      </c>
      <c r="Q481">
        <v>17.54</v>
      </c>
      <c r="R481">
        <v>28.37</v>
      </c>
      <c r="T481">
        <v>46.86</v>
      </c>
      <c r="U481">
        <v>6029</v>
      </c>
      <c r="V481">
        <v>21.82</v>
      </c>
      <c r="W481">
        <v>24.44</v>
      </c>
      <c r="X481">
        <v>13.05</v>
      </c>
      <c r="Y481">
        <v>28.36</v>
      </c>
      <c r="AA481">
        <v>46.845</v>
      </c>
      <c r="AB481">
        <v>5360</v>
      </c>
      <c r="AC481">
        <v>10.53</v>
      </c>
      <c r="AD481">
        <v>25.56</v>
      </c>
      <c r="AE481">
        <v>1.631</v>
      </c>
      <c r="AF481">
        <v>28.36</v>
      </c>
      <c r="AH481">
        <v>46.84</v>
      </c>
      <c r="AI481">
        <v>1904</v>
      </c>
      <c r="AJ481">
        <v>1.145</v>
      </c>
      <c r="AK481">
        <v>23.33</v>
      </c>
      <c r="AL481">
        <v>17.82</v>
      </c>
      <c r="AM481">
        <v>28.36</v>
      </c>
    </row>
    <row r="482" spans="13:39" ht="12.75">
      <c r="M482">
        <v>46.96</v>
      </c>
      <c r="N482">
        <v>6995</v>
      </c>
      <c r="O482">
        <v>38.29</v>
      </c>
      <c r="P482">
        <v>22.22</v>
      </c>
      <c r="Q482">
        <v>17.53</v>
      </c>
      <c r="R482">
        <v>28.37</v>
      </c>
      <c r="T482">
        <v>46.96</v>
      </c>
      <c r="U482">
        <v>6089</v>
      </c>
      <c r="V482">
        <v>22.61</v>
      </c>
      <c r="W482">
        <v>24.44</v>
      </c>
      <c r="X482">
        <v>13.06</v>
      </c>
      <c r="Y482">
        <v>28.36</v>
      </c>
      <c r="AA482">
        <v>46.945</v>
      </c>
      <c r="AB482">
        <v>5354</v>
      </c>
      <c r="AC482">
        <v>10.56</v>
      </c>
      <c r="AD482">
        <v>25.56</v>
      </c>
      <c r="AE482">
        <v>1.614</v>
      </c>
      <c r="AF482">
        <v>28.36</v>
      </c>
      <c r="AH482">
        <v>46.941</v>
      </c>
      <c r="AI482">
        <v>1904</v>
      </c>
      <c r="AJ482">
        <v>1.132</v>
      </c>
      <c r="AK482">
        <v>23.33</v>
      </c>
      <c r="AL482">
        <v>17.82</v>
      </c>
      <c r="AM482">
        <v>28.36</v>
      </c>
    </row>
    <row r="483" spans="13:39" ht="12.75">
      <c r="M483">
        <v>47.06</v>
      </c>
      <c r="N483">
        <v>6993</v>
      </c>
      <c r="O483">
        <v>38.24</v>
      </c>
      <c r="P483">
        <v>22.22</v>
      </c>
      <c r="Q483">
        <v>17.51</v>
      </c>
      <c r="R483">
        <v>28.37</v>
      </c>
      <c r="T483">
        <v>47.06</v>
      </c>
      <c r="U483">
        <v>6153</v>
      </c>
      <c r="V483">
        <v>23.34</v>
      </c>
      <c r="W483">
        <v>24.44</v>
      </c>
      <c r="X483">
        <v>13.05</v>
      </c>
      <c r="Y483">
        <v>28.36</v>
      </c>
      <c r="AA483">
        <v>47.045</v>
      </c>
      <c r="AB483">
        <v>5345</v>
      </c>
      <c r="AC483">
        <v>10.52</v>
      </c>
      <c r="AD483">
        <v>25.56</v>
      </c>
      <c r="AE483">
        <v>1.592</v>
      </c>
      <c r="AF483">
        <v>28.36</v>
      </c>
      <c r="AH483">
        <v>47.041</v>
      </c>
      <c r="AI483">
        <v>1902</v>
      </c>
      <c r="AJ483">
        <v>1.131</v>
      </c>
      <c r="AK483">
        <v>23.33</v>
      </c>
      <c r="AL483">
        <v>17.82</v>
      </c>
      <c r="AM483">
        <v>28.36</v>
      </c>
    </row>
    <row r="484" spans="13:39" ht="12.75">
      <c r="M484">
        <v>47.162</v>
      </c>
      <c r="N484">
        <v>6992</v>
      </c>
      <c r="O484">
        <v>38.25</v>
      </c>
      <c r="P484">
        <v>22.22</v>
      </c>
      <c r="Q484">
        <v>17.5</v>
      </c>
      <c r="R484">
        <v>28.37</v>
      </c>
      <c r="T484">
        <v>47.16</v>
      </c>
      <c r="U484">
        <v>6202</v>
      </c>
      <c r="V484">
        <v>23.86</v>
      </c>
      <c r="W484">
        <v>24.44</v>
      </c>
      <c r="X484">
        <v>13.05</v>
      </c>
      <c r="Y484">
        <v>28.36</v>
      </c>
      <c r="AA484">
        <v>47.145</v>
      </c>
      <c r="AB484">
        <v>5338</v>
      </c>
      <c r="AC484">
        <v>10.43</v>
      </c>
      <c r="AD484">
        <v>25.56</v>
      </c>
      <c r="AE484">
        <v>1.564</v>
      </c>
      <c r="AF484">
        <v>28.36</v>
      </c>
      <c r="AH484">
        <v>47.141</v>
      </c>
      <c r="AI484">
        <v>1899</v>
      </c>
      <c r="AJ484">
        <v>1.112</v>
      </c>
      <c r="AK484">
        <v>23.33</v>
      </c>
      <c r="AL484">
        <v>17.82</v>
      </c>
      <c r="AM484">
        <v>28.36</v>
      </c>
    </row>
    <row r="485" spans="13:39" ht="12.75">
      <c r="M485">
        <v>47.262</v>
      </c>
      <c r="N485">
        <v>6990</v>
      </c>
      <c r="O485">
        <v>38.3</v>
      </c>
      <c r="P485">
        <v>22.22</v>
      </c>
      <c r="Q485">
        <v>17.48</v>
      </c>
      <c r="R485">
        <v>28.37</v>
      </c>
      <c r="T485">
        <v>47.26</v>
      </c>
      <c r="U485">
        <v>6234</v>
      </c>
      <c r="V485">
        <v>24.24</v>
      </c>
      <c r="W485">
        <v>24.44</v>
      </c>
      <c r="X485">
        <v>13.05</v>
      </c>
      <c r="Y485">
        <v>28.36</v>
      </c>
      <c r="AA485">
        <v>47.245</v>
      </c>
      <c r="AB485">
        <v>5334</v>
      </c>
      <c r="AC485">
        <v>10.34</v>
      </c>
      <c r="AD485">
        <v>25.56</v>
      </c>
      <c r="AE485">
        <v>1.534</v>
      </c>
      <c r="AF485">
        <v>28.36</v>
      </c>
      <c r="AH485">
        <v>47.241</v>
      </c>
      <c r="AI485">
        <v>1888</v>
      </c>
      <c r="AJ485">
        <v>1.067</v>
      </c>
      <c r="AK485">
        <v>23.33</v>
      </c>
      <c r="AL485">
        <v>17.82</v>
      </c>
      <c r="AM485">
        <v>28.36</v>
      </c>
    </row>
    <row r="486" spans="13:39" ht="12.75">
      <c r="M486">
        <v>47.362</v>
      </c>
      <c r="N486">
        <v>6982</v>
      </c>
      <c r="O486">
        <v>38.4</v>
      </c>
      <c r="P486">
        <v>22.22</v>
      </c>
      <c r="Q486">
        <v>17.47</v>
      </c>
      <c r="R486">
        <v>28.37</v>
      </c>
      <c r="T486">
        <v>47.36</v>
      </c>
      <c r="U486">
        <v>6257</v>
      </c>
      <c r="V486">
        <v>24.58</v>
      </c>
      <c r="W486">
        <v>24.44</v>
      </c>
      <c r="X486">
        <v>13.04</v>
      </c>
      <c r="Y486">
        <v>28.36</v>
      </c>
      <c r="AA486">
        <v>47.345</v>
      </c>
      <c r="AB486">
        <v>5334</v>
      </c>
      <c r="AC486">
        <v>10.29</v>
      </c>
      <c r="AD486">
        <v>25.56</v>
      </c>
      <c r="AE486">
        <v>1.501</v>
      </c>
      <c r="AF486">
        <v>28.36</v>
      </c>
      <c r="AH486">
        <v>47.341</v>
      </c>
      <c r="AI486">
        <v>1872</v>
      </c>
      <c r="AJ486">
        <v>1.037</v>
      </c>
      <c r="AK486">
        <v>23.33</v>
      </c>
      <c r="AL486">
        <v>17.82</v>
      </c>
      <c r="AM486">
        <v>28.36</v>
      </c>
    </row>
    <row r="487" spans="13:39" ht="12.75">
      <c r="M487">
        <v>47.462</v>
      </c>
      <c r="N487">
        <v>6968</v>
      </c>
      <c r="O487">
        <v>38.47</v>
      </c>
      <c r="P487">
        <v>22.22</v>
      </c>
      <c r="Q487">
        <v>17.45</v>
      </c>
      <c r="R487">
        <v>28.37</v>
      </c>
      <c r="T487">
        <v>47.46</v>
      </c>
      <c r="U487">
        <v>6271</v>
      </c>
      <c r="V487">
        <v>24.88</v>
      </c>
      <c r="W487">
        <v>24.44</v>
      </c>
      <c r="X487">
        <v>13.04</v>
      </c>
      <c r="Y487">
        <v>28.36</v>
      </c>
      <c r="AA487">
        <v>47.445</v>
      </c>
      <c r="AB487">
        <v>5335</v>
      </c>
      <c r="AC487">
        <v>10.29</v>
      </c>
      <c r="AD487">
        <v>25.56</v>
      </c>
      <c r="AE487">
        <v>1.469</v>
      </c>
      <c r="AF487">
        <v>28.36</v>
      </c>
      <c r="AH487">
        <v>47.441</v>
      </c>
      <c r="AI487">
        <v>1855</v>
      </c>
      <c r="AJ487">
        <v>1.044</v>
      </c>
      <c r="AK487">
        <v>23.33</v>
      </c>
      <c r="AL487">
        <v>17.82</v>
      </c>
      <c r="AM487">
        <v>28.36</v>
      </c>
    </row>
    <row r="488" spans="13:39" ht="12.75">
      <c r="M488">
        <v>47.562</v>
      </c>
      <c r="N488">
        <v>6951</v>
      </c>
      <c r="O488">
        <v>38.47</v>
      </c>
      <c r="P488">
        <v>22.22</v>
      </c>
      <c r="Q488">
        <v>17.44</v>
      </c>
      <c r="R488">
        <v>28.37</v>
      </c>
      <c r="T488">
        <v>47.56</v>
      </c>
      <c r="U488">
        <v>6281</v>
      </c>
      <c r="V488">
        <v>25.17</v>
      </c>
      <c r="W488">
        <v>24.44</v>
      </c>
      <c r="X488">
        <v>13.03</v>
      </c>
      <c r="Y488">
        <v>28.36</v>
      </c>
      <c r="AA488">
        <v>47.545</v>
      </c>
      <c r="AB488">
        <v>5335</v>
      </c>
      <c r="AC488">
        <v>10.34</v>
      </c>
      <c r="AD488">
        <v>25.56</v>
      </c>
      <c r="AE488">
        <v>1.437</v>
      </c>
      <c r="AF488">
        <v>28.36</v>
      </c>
      <c r="AH488">
        <v>47.541</v>
      </c>
      <c r="AI488">
        <v>1844</v>
      </c>
      <c r="AJ488">
        <v>1.1</v>
      </c>
      <c r="AK488">
        <v>23.33</v>
      </c>
      <c r="AL488">
        <v>17.83</v>
      </c>
      <c r="AM488">
        <v>28.36</v>
      </c>
    </row>
    <row r="489" spans="13:39" ht="12.75">
      <c r="M489">
        <v>47.662</v>
      </c>
      <c r="N489">
        <v>6936</v>
      </c>
      <c r="O489">
        <v>38.46</v>
      </c>
      <c r="P489">
        <v>22.22</v>
      </c>
      <c r="Q489">
        <v>17.43</v>
      </c>
      <c r="R489">
        <v>28.37</v>
      </c>
      <c r="T489">
        <v>47.66</v>
      </c>
      <c r="U489">
        <v>6286</v>
      </c>
      <c r="V489">
        <v>25.4</v>
      </c>
      <c r="W489">
        <v>24.44</v>
      </c>
      <c r="X489">
        <v>13.03</v>
      </c>
      <c r="Y489">
        <v>28.36</v>
      </c>
      <c r="AA489">
        <v>47.645</v>
      </c>
      <c r="AB489">
        <v>5332</v>
      </c>
      <c r="AC489">
        <v>10.36</v>
      </c>
      <c r="AD489">
        <v>25.56</v>
      </c>
      <c r="AE489">
        <v>1.406</v>
      </c>
      <c r="AF489">
        <v>28.36</v>
      </c>
      <c r="AH489">
        <v>47.641</v>
      </c>
      <c r="AI489">
        <v>1843</v>
      </c>
      <c r="AJ489">
        <v>1.195</v>
      </c>
      <c r="AK489">
        <v>23.33</v>
      </c>
      <c r="AL489">
        <v>17.83</v>
      </c>
      <c r="AM489">
        <v>28.36</v>
      </c>
    </row>
    <row r="490" spans="13:39" ht="12.75">
      <c r="M490">
        <v>47.763</v>
      </c>
      <c r="N490">
        <v>6928</v>
      </c>
      <c r="O490">
        <v>38.46</v>
      </c>
      <c r="P490">
        <v>22.22</v>
      </c>
      <c r="Q490">
        <v>17.43</v>
      </c>
      <c r="R490">
        <v>28.37</v>
      </c>
      <c r="T490">
        <v>47.76</v>
      </c>
      <c r="U490">
        <v>6283</v>
      </c>
      <c r="V490">
        <v>25.54</v>
      </c>
      <c r="W490">
        <v>24.44</v>
      </c>
      <c r="X490">
        <v>13.02</v>
      </c>
      <c r="Y490">
        <v>28.36</v>
      </c>
      <c r="AA490">
        <v>47.745</v>
      </c>
      <c r="AB490">
        <v>5329</v>
      </c>
      <c r="AC490">
        <v>10.34</v>
      </c>
      <c r="AD490">
        <v>25.56</v>
      </c>
      <c r="AE490">
        <v>1.377</v>
      </c>
      <c r="AF490">
        <v>28.36</v>
      </c>
      <c r="AH490">
        <v>47.741</v>
      </c>
      <c r="AI490">
        <v>1858</v>
      </c>
      <c r="AJ490">
        <v>1.262</v>
      </c>
      <c r="AK490">
        <v>23.33</v>
      </c>
      <c r="AL490">
        <v>17.83</v>
      </c>
      <c r="AM490">
        <v>28.36</v>
      </c>
    </row>
    <row r="491" spans="13:39" ht="12.75">
      <c r="M491">
        <v>47.863</v>
      </c>
      <c r="N491">
        <v>6925</v>
      </c>
      <c r="O491">
        <v>38.47</v>
      </c>
      <c r="P491">
        <v>22.22</v>
      </c>
      <c r="Q491">
        <v>17.42</v>
      </c>
      <c r="R491">
        <v>28.37</v>
      </c>
      <c r="T491">
        <v>47.86</v>
      </c>
      <c r="U491">
        <v>6273</v>
      </c>
      <c r="V491">
        <v>25.59</v>
      </c>
      <c r="W491">
        <v>24.44</v>
      </c>
      <c r="X491">
        <v>13.01</v>
      </c>
      <c r="Y491">
        <v>28.36</v>
      </c>
      <c r="AA491">
        <v>47.845</v>
      </c>
      <c r="AB491">
        <v>5326</v>
      </c>
      <c r="AC491">
        <v>10.3</v>
      </c>
      <c r="AD491">
        <v>25.56</v>
      </c>
      <c r="AE491">
        <v>1.35</v>
      </c>
      <c r="AF491">
        <v>28.36</v>
      </c>
      <c r="AH491">
        <v>47.841</v>
      </c>
      <c r="AI491">
        <v>1880</v>
      </c>
      <c r="AJ491">
        <v>1.274</v>
      </c>
      <c r="AK491">
        <v>23.33</v>
      </c>
      <c r="AL491">
        <v>17.84</v>
      </c>
      <c r="AM491">
        <v>28.36</v>
      </c>
    </row>
    <row r="492" spans="13:39" ht="12.75">
      <c r="M492">
        <v>47.963</v>
      </c>
      <c r="N492">
        <v>6922</v>
      </c>
      <c r="O492">
        <v>38.49</v>
      </c>
      <c r="P492">
        <v>22.22</v>
      </c>
      <c r="Q492">
        <v>17.42</v>
      </c>
      <c r="R492">
        <v>28.37</v>
      </c>
      <c r="T492">
        <v>47.96</v>
      </c>
      <c r="U492">
        <v>6257</v>
      </c>
      <c r="V492">
        <v>25.61</v>
      </c>
      <c r="W492">
        <v>24.44</v>
      </c>
      <c r="X492">
        <v>13.01</v>
      </c>
      <c r="Y492">
        <v>28.36</v>
      </c>
      <c r="AA492">
        <v>47.945</v>
      </c>
      <c r="AB492">
        <v>5327</v>
      </c>
      <c r="AC492">
        <v>10.27</v>
      </c>
      <c r="AD492">
        <v>25.56</v>
      </c>
      <c r="AE492">
        <v>1.324</v>
      </c>
      <c r="AF492">
        <v>28.36</v>
      </c>
      <c r="AH492">
        <v>47.941</v>
      </c>
      <c r="AI492">
        <v>1898</v>
      </c>
      <c r="AJ492">
        <v>1.235</v>
      </c>
      <c r="AK492">
        <v>23.33</v>
      </c>
      <c r="AL492">
        <v>17.84</v>
      </c>
      <c r="AM492">
        <v>28.36</v>
      </c>
    </row>
    <row r="493" spans="13:39" ht="12.75">
      <c r="M493">
        <v>48.063</v>
      </c>
      <c r="N493">
        <v>6916</v>
      </c>
      <c r="O493">
        <v>38.46</v>
      </c>
      <c r="P493">
        <v>22.22</v>
      </c>
      <c r="Q493">
        <v>17.41</v>
      </c>
      <c r="R493">
        <v>28.37</v>
      </c>
      <c r="T493">
        <v>48.06</v>
      </c>
      <c r="U493">
        <v>6237</v>
      </c>
      <c r="V493">
        <v>25.59</v>
      </c>
      <c r="W493">
        <v>24.44</v>
      </c>
      <c r="X493">
        <v>13</v>
      </c>
      <c r="Y493">
        <v>28.36</v>
      </c>
      <c r="AA493">
        <v>48.045</v>
      </c>
      <c r="AB493">
        <v>5330</v>
      </c>
      <c r="AC493">
        <v>10.28</v>
      </c>
      <c r="AD493">
        <v>25.56</v>
      </c>
      <c r="AE493">
        <v>1.299</v>
      </c>
      <c r="AF493">
        <v>28.36</v>
      </c>
      <c r="AH493">
        <v>48.041</v>
      </c>
      <c r="AI493">
        <v>1906</v>
      </c>
      <c r="AJ493">
        <v>1.172</v>
      </c>
      <c r="AK493">
        <v>23.33</v>
      </c>
      <c r="AL493">
        <v>17.85</v>
      </c>
      <c r="AM493">
        <v>28.36</v>
      </c>
    </row>
    <row r="494" spans="13:39" ht="12.75">
      <c r="M494">
        <v>48.163</v>
      </c>
      <c r="N494">
        <v>6908</v>
      </c>
      <c r="O494">
        <v>38.37</v>
      </c>
      <c r="P494">
        <v>22.22</v>
      </c>
      <c r="Q494">
        <v>17.41</v>
      </c>
      <c r="R494">
        <v>28.37</v>
      </c>
      <c r="T494">
        <v>48.16</v>
      </c>
      <c r="U494">
        <v>6219</v>
      </c>
      <c r="V494">
        <v>25.58</v>
      </c>
      <c r="W494">
        <v>24.44</v>
      </c>
      <c r="X494">
        <v>12.99</v>
      </c>
      <c r="Y494">
        <v>28.36</v>
      </c>
      <c r="AA494">
        <v>48.145</v>
      </c>
      <c r="AB494">
        <v>5334</v>
      </c>
      <c r="AC494">
        <v>10.33</v>
      </c>
      <c r="AD494">
        <v>25.56</v>
      </c>
      <c r="AE494">
        <v>1.277</v>
      </c>
      <c r="AF494">
        <v>28.36</v>
      </c>
      <c r="AH494">
        <v>48.141</v>
      </c>
      <c r="AI494">
        <v>1901</v>
      </c>
      <c r="AJ494">
        <v>1.126</v>
      </c>
      <c r="AK494">
        <v>23.33</v>
      </c>
      <c r="AL494">
        <v>17.85</v>
      </c>
      <c r="AM494">
        <v>28.36</v>
      </c>
    </row>
    <row r="495" spans="13:39" ht="12.75">
      <c r="M495">
        <v>48.264</v>
      </c>
      <c r="N495">
        <v>6901</v>
      </c>
      <c r="O495">
        <v>38.25</v>
      </c>
      <c r="P495">
        <v>22.22</v>
      </c>
      <c r="Q495">
        <v>17.4</v>
      </c>
      <c r="R495">
        <v>28.37</v>
      </c>
      <c r="T495">
        <v>48.26</v>
      </c>
      <c r="U495">
        <v>6204</v>
      </c>
      <c r="V495">
        <v>25.63</v>
      </c>
      <c r="W495">
        <v>24.44</v>
      </c>
      <c r="X495">
        <v>12.98</v>
      </c>
      <c r="Y495">
        <v>28.36</v>
      </c>
      <c r="AA495">
        <v>48.245</v>
      </c>
      <c r="AB495">
        <v>5337</v>
      </c>
      <c r="AC495">
        <v>10.41</v>
      </c>
      <c r="AD495">
        <v>25.56</v>
      </c>
      <c r="AE495">
        <v>1.258</v>
      </c>
      <c r="AF495">
        <v>28.36</v>
      </c>
      <c r="AH495">
        <v>48.241</v>
      </c>
      <c r="AI495">
        <v>1892</v>
      </c>
      <c r="AJ495">
        <v>1.128</v>
      </c>
      <c r="AK495">
        <v>23.33</v>
      </c>
      <c r="AL495">
        <v>17.85</v>
      </c>
      <c r="AM495">
        <v>28.36</v>
      </c>
    </row>
    <row r="496" spans="13:39" ht="12.75">
      <c r="M496">
        <v>48.364</v>
      </c>
      <c r="N496">
        <v>6900</v>
      </c>
      <c r="O496">
        <v>38.17</v>
      </c>
      <c r="P496">
        <v>22.22</v>
      </c>
      <c r="Q496">
        <v>17.4</v>
      </c>
      <c r="R496">
        <v>28.37</v>
      </c>
      <c r="T496">
        <v>48.36</v>
      </c>
      <c r="U496">
        <v>6193</v>
      </c>
      <c r="V496">
        <v>25.67</v>
      </c>
      <c r="W496">
        <v>24.44</v>
      </c>
      <c r="X496">
        <v>12.97</v>
      </c>
      <c r="Y496">
        <v>28.36</v>
      </c>
      <c r="AA496">
        <v>48.345</v>
      </c>
      <c r="AB496">
        <v>5337</v>
      </c>
      <c r="AC496">
        <v>10.46</v>
      </c>
      <c r="AD496">
        <v>25.56</v>
      </c>
      <c r="AE496">
        <v>1.243</v>
      </c>
      <c r="AF496">
        <v>28.36</v>
      </c>
      <c r="AH496">
        <v>48.341</v>
      </c>
      <c r="AI496">
        <v>1894</v>
      </c>
      <c r="AJ496">
        <v>1.15</v>
      </c>
      <c r="AK496">
        <v>23.33</v>
      </c>
      <c r="AL496">
        <v>17.85</v>
      </c>
      <c r="AM496">
        <v>28.36</v>
      </c>
    </row>
    <row r="497" spans="13:39" ht="12.75">
      <c r="M497">
        <v>48.464</v>
      </c>
      <c r="N497">
        <v>6905</v>
      </c>
      <c r="O497">
        <v>38.16</v>
      </c>
      <c r="P497">
        <v>22.22</v>
      </c>
      <c r="Q497">
        <v>17.4</v>
      </c>
      <c r="R497">
        <v>28.37</v>
      </c>
      <c r="T497">
        <v>48.46</v>
      </c>
      <c r="U497">
        <v>6184</v>
      </c>
      <c r="V497">
        <v>25.71</v>
      </c>
      <c r="W497">
        <v>24.44</v>
      </c>
      <c r="X497">
        <v>12.97</v>
      </c>
      <c r="Y497">
        <v>28.36</v>
      </c>
      <c r="AA497">
        <v>48.445</v>
      </c>
      <c r="AB497">
        <v>5335</v>
      </c>
      <c r="AC497">
        <v>10.47</v>
      </c>
      <c r="AD497">
        <v>25.56</v>
      </c>
      <c r="AE497">
        <v>1.232</v>
      </c>
      <c r="AF497">
        <v>28.36</v>
      </c>
      <c r="AH497">
        <v>48.441</v>
      </c>
      <c r="AI497">
        <v>1902</v>
      </c>
      <c r="AJ497">
        <v>1.161</v>
      </c>
      <c r="AK497">
        <v>23.33</v>
      </c>
      <c r="AL497">
        <v>17.85</v>
      </c>
      <c r="AM497">
        <v>28.36</v>
      </c>
    </row>
    <row r="498" spans="13:39" ht="12.75">
      <c r="M498">
        <v>48.564</v>
      </c>
      <c r="N498">
        <v>6913</v>
      </c>
      <c r="O498">
        <v>38.22</v>
      </c>
      <c r="P498">
        <v>22.22</v>
      </c>
      <c r="Q498">
        <v>17.4</v>
      </c>
      <c r="R498">
        <v>28.37</v>
      </c>
      <c r="T498">
        <v>48.56</v>
      </c>
      <c r="U498">
        <v>6170</v>
      </c>
      <c r="V498">
        <v>25.71</v>
      </c>
      <c r="W498">
        <v>24.44</v>
      </c>
      <c r="X498">
        <v>12.96</v>
      </c>
      <c r="Y498">
        <v>28.36</v>
      </c>
      <c r="AA498">
        <v>48.545</v>
      </c>
      <c r="AB498">
        <v>5333</v>
      </c>
      <c r="AC498">
        <v>10.46</v>
      </c>
      <c r="AD498">
        <v>25.56</v>
      </c>
      <c r="AE498">
        <v>1.226</v>
      </c>
      <c r="AF498">
        <v>28.36</v>
      </c>
      <c r="AH498">
        <v>48.541</v>
      </c>
      <c r="AI498">
        <v>1915</v>
      </c>
      <c r="AJ498">
        <v>1.158</v>
      </c>
      <c r="AK498">
        <v>23.33</v>
      </c>
      <c r="AL498">
        <v>17.86</v>
      </c>
      <c r="AM498">
        <v>28.36</v>
      </c>
    </row>
    <row r="499" spans="13:39" ht="12.75">
      <c r="M499">
        <v>48.664</v>
      </c>
      <c r="N499">
        <v>6921</v>
      </c>
      <c r="O499">
        <v>38.29</v>
      </c>
      <c r="P499">
        <v>22.22</v>
      </c>
      <c r="Q499">
        <v>17.4</v>
      </c>
      <c r="R499">
        <v>28.37</v>
      </c>
      <c r="T499">
        <v>48.661</v>
      </c>
      <c r="U499">
        <v>6151</v>
      </c>
      <c r="V499">
        <v>25.6</v>
      </c>
      <c r="W499">
        <v>24.44</v>
      </c>
      <c r="X499">
        <v>12.96</v>
      </c>
      <c r="Y499">
        <v>28.36</v>
      </c>
      <c r="AA499">
        <v>48.645</v>
      </c>
      <c r="AB499">
        <v>5331</v>
      </c>
      <c r="AC499">
        <v>10.45</v>
      </c>
      <c r="AD499">
        <v>25.56</v>
      </c>
      <c r="AE499">
        <v>1.226</v>
      </c>
      <c r="AF499">
        <v>28.36</v>
      </c>
      <c r="AH499">
        <v>48.641</v>
      </c>
      <c r="AI499">
        <v>1922</v>
      </c>
      <c r="AJ499">
        <v>1.106</v>
      </c>
      <c r="AK499">
        <v>23.33</v>
      </c>
      <c r="AL499">
        <v>17.86</v>
      </c>
      <c r="AM499">
        <v>28.36</v>
      </c>
    </row>
    <row r="500" spans="13:39" ht="12.75">
      <c r="M500">
        <v>48.764</v>
      </c>
      <c r="N500">
        <v>6927</v>
      </c>
      <c r="O500">
        <v>38.32</v>
      </c>
      <c r="P500">
        <v>22.22</v>
      </c>
      <c r="Q500">
        <v>17.39</v>
      </c>
      <c r="R500">
        <v>28.37</v>
      </c>
      <c r="T500">
        <v>48.761</v>
      </c>
      <c r="U500">
        <v>6127</v>
      </c>
      <c r="V500">
        <v>25.44</v>
      </c>
      <c r="W500">
        <v>24.44</v>
      </c>
      <c r="X500">
        <v>12.96</v>
      </c>
      <c r="Y500">
        <v>28.36</v>
      </c>
      <c r="AA500">
        <v>48.745</v>
      </c>
      <c r="AB500">
        <v>5331</v>
      </c>
      <c r="AC500">
        <v>10.45</v>
      </c>
      <c r="AD500">
        <v>25.56</v>
      </c>
      <c r="AE500">
        <v>1.232</v>
      </c>
      <c r="AF500">
        <v>28.36</v>
      </c>
      <c r="AH500">
        <v>48.741</v>
      </c>
      <c r="AI500">
        <v>1910</v>
      </c>
      <c r="AJ500">
        <v>1.043</v>
      </c>
      <c r="AK500">
        <v>23.33</v>
      </c>
      <c r="AL500">
        <v>17.87</v>
      </c>
      <c r="AM500">
        <v>28.36</v>
      </c>
    </row>
    <row r="501" spans="13:39" ht="12.75">
      <c r="M501">
        <v>48.864</v>
      </c>
      <c r="N501">
        <v>6932</v>
      </c>
      <c r="O501">
        <v>38.29</v>
      </c>
      <c r="P501">
        <v>22.22</v>
      </c>
      <c r="Q501">
        <v>17.39</v>
      </c>
      <c r="R501">
        <v>28.37</v>
      </c>
      <c r="T501">
        <v>48.861</v>
      </c>
      <c r="U501">
        <v>6107</v>
      </c>
      <c r="V501">
        <v>25.25</v>
      </c>
      <c r="W501">
        <v>24.44</v>
      </c>
      <c r="X501">
        <v>12.96</v>
      </c>
      <c r="Y501">
        <v>28.36</v>
      </c>
      <c r="AA501">
        <v>48.846</v>
      </c>
      <c r="AB501">
        <v>5329</v>
      </c>
      <c r="AC501">
        <v>10.46</v>
      </c>
      <c r="AD501">
        <v>25.56</v>
      </c>
      <c r="AE501">
        <v>1.242</v>
      </c>
      <c r="AF501">
        <v>28.36</v>
      </c>
      <c r="AH501">
        <v>48.841</v>
      </c>
      <c r="AI501">
        <v>1893</v>
      </c>
      <c r="AJ501">
        <v>0.988</v>
      </c>
      <c r="AK501">
        <v>23.33</v>
      </c>
      <c r="AL501">
        <v>17.87</v>
      </c>
      <c r="AM501">
        <v>28.36</v>
      </c>
    </row>
    <row r="502" spans="13:39" ht="12.75">
      <c r="M502">
        <v>48.964</v>
      </c>
      <c r="N502">
        <v>6938</v>
      </c>
      <c r="O502">
        <v>38.21</v>
      </c>
      <c r="P502">
        <v>22.22</v>
      </c>
      <c r="Q502">
        <v>17.39</v>
      </c>
      <c r="R502">
        <v>28.37</v>
      </c>
      <c r="T502">
        <v>48.961</v>
      </c>
      <c r="U502">
        <v>6093</v>
      </c>
      <c r="V502">
        <v>25.04</v>
      </c>
      <c r="W502">
        <v>24.44</v>
      </c>
      <c r="X502">
        <v>12.96</v>
      </c>
      <c r="Y502">
        <v>28.36</v>
      </c>
      <c r="AA502">
        <v>48.946</v>
      </c>
      <c r="AB502">
        <v>5325</v>
      </c>
      <c r="AC502">
        <v>10.44</v>
      </c>
      <c r="AD502">
        <v>25.56</v>
      </c>
      <c r="AE502">
        <v>1.256</v>
      </c>
      <c r="AF502">
        <v>28.36</v>
      </c>
      <c r="AH502">
        <v>48.941</v>
      </c>
      <c r="AI502">
        <v>1875</v>
      </c>
      <c r="AJ502">
        <v>0.945</v>
      </c>
      <c r="AK502">
        <v>23.33</v>
      </c>
      <c r="AL502">
        <v>17.87</v>
      </c>
      <c r="AM502">
        <v>28.36</v>
      </c>
    </row>
    <row r="503" spans="13:39" ht="12.75">
      <c r="M503">
        <v>49.064</v>
      </c>
      <c r="N503">
        <v>6945</v>
      </c>
      <c r="O503">
        <v>38.12</v>
      </c>
      <c r="P503">
        <v>22.22</v>
      </c>
      <c r="Q503">
        <v>17.39</v>
      </c>
      <c r="R503">
        <v>28.37</v>
      </c>
      <c r="T503">
        <v>49.061</v>
      </c>
      <c r="U503">
        <v>6087</v>
      </c>
      <c r="V503">
        <v>24.82</v>
      </c>
      <c r="W503">
        <v>24.44</v>
      </c>
      <c r="X503">
        <v>12.96</v>
      </c>
      <c r="Y503">
        <v>28.36</v>
      </c>
      <c r="AA503">
        <v>49.046</v>
      </c>
      <c r="AB503">
        <v>5321</v>
      </c>
      <c r="AC503">
        <v>10.39</v>
      </c>
      <c r="AD503">
        <v>25.56</v>
      </c>
      <c r="AE503">
        <v>1.269</v>
      </c>
      <c r="AF503">
        <v>28.36</v>
      </c>
      <c r="AH503">
        <v>49.041</v>
      </c>
      <c r="AI503">
        <v>1866</v>
      </c>
      <c r="AJ503">
        <v>0.95</v>
      </c>
      <c r="AK503">
        <v>23.33</v>
      </c>
      <c r="AL503">
        <v>17.87</v>
      </c>
      <c r="AM503">
        <v>28.36</v>
      </c>
    </row>
    <row r="504" spans="13:39" ht="12.75">
      <c r="M504">
        <v>49.164</v>
      </c>
      <c r="N504">
        <v>6955</v>
      </c>
      <c r="O504">
        <v>38.04</v>
      </c>
      <c r="P504">
        <v>22.22</v>
      </c>
      <c r="Q504">
        <v>17.39</v>
      </c>
      <c r="R504">
        <v>28.37</v>
      </c>
      <c r="T504">
        <v>49.161</v>
      </c>
      <c r="U504">
        <v>6088</v>
      </c>
      <c r="V504">
        <v>24.59</v>
      </c>
      <c r="W504">
        <v>24.44</v>
      </c>
      <c r="X504">
        <v>12.96</v>
      </c>
      <c r="Y504">
        <v>28.36</v>
      </c>
      <c r="AA504">
        <v>49.146</v>
      </c>
      <c r="AB504">
        <v>5317</v>
      </c>
      <c r="AC504">
        <v>10.32</v>
      </c>
      <c r="AD504">
        <v>25.56</v>
      </c>
      <c r="AE504">
        <v>1.281</v>
      </c>
      <c r="AF504">
        <v>28.36</v>
      </c>
      <c r="AH504">
        <v>49.141</v>
      </c>
      <c r="AI504">
        <v>1873</v>
      </c>
      <c r="AJ504">
        <v>0.988</v>
      </c>
      <c r="AK504">
        <v>23.33</v>
      </c>
      <c r="AL504">
        <v>17.87</v>
      </c>
      <c r="AM504">
        <v>28.36</v>
      </c>
    </row>
    <row r="505" spans="13:39" ht="12.75">
      <c r="M505">
        <v>49.265</v>
      </c>
      <c r="N505">
        <v>6964</v>
      </c>
      <c r="O505">
        <v>37.96</v>
      </c>
      <c r="P505">
        <v>22.22</v>
      </c>
      <c r="Q505">
        <v>17.39</v>
      </c>
      <c r="R505">
        <v>28.37</v>
      </c>
      <c r="T505">
        <v>49.261</v>
      </c>
      <c r="U505">
        <v>6092</v>
      </c>
      <c r="V505">
        <v>24.38</v>
      </c>
      <c r="W505">
        <v>24.44</v>
      </c>
      <c r="X505">
        <v>12.96</v>
      </c>
      <c r="Y505">
        <v>28.36</v>
      </c>
      <c r="AA505">
        <v>49.246</v>
      </c>
      <c r="AB505">
        <v>5317</v>
      </c>
      <c r="AC505">
        <v>10.27</v>
      </c>
      <c r="AD505">
        <v>25.56</v>
      </c>
      <c r="AE505">
        <v>1.289</v>
      </c>
      <c r="AF505">
        <v>28.36</v>
      </c>
      <c r="AH505">
        <v>49.241</v>
      </c>
      <c r="AI505">
        <v>1891</v>
      </c>
      <c r="AJ505">
        <v>1.038</v>
      </c>
      <c r="AK505">
        <v>23.33</v>
      </c>
      <c r="AL505">
        <v>17.86</v>
      </c>
      <c r="AM505">
        <v>28.36</v>
      </c>
    </row>
    <row r="506" spans="13:39" ht="12.75">
      <c r="M506">
        <v>49.365</v>
      </c>
      <c r="N506">
        <v>6972</v>
      </c>
      <c r="O506">
        <v>37.89</v>
      </c>
      <c r="P506">
        <v>22.22</v>
      </c>
      <c r="Q506">
        <v>17.4</v>
      </c>
      <c r="R506">
        <v>28.37</v>
      </c>
      <c r="T506">
        <v>49.361</v>
      </c>
      <c r="U506">
        <v>6100</v>
      </c>
      <c r="V506">
        <v>24.28</v>
      </c>
      <c r="W506">
        <v>24.44</v>
      </c>
      <c r="X506">
        <v>12.96</v>
      </c>
      <c r="Y506">
        <v>28.36</v>
      </c>
      <c r="AA506">
        <v>49.346</v>
      </c>
      <c r="AB506">
        <v>5320</v>
      </c>
      <c r="AC506">
        <v>10.25</v>
      </c>
      <c r="AD506">
        <v>25.56</v>
      </c>
      <c r="AE506">
        <v>1.292</v>
      </c>
      <c r="AF506">
        <v>28.36</v>
      </c>
      <c r="AH506">
        <v>49.341</v>
      </c>
      <c r="AI506">
        <v>1904</v>
      </c>
      <c r="AJ506">
        <v>1.051</v>
      </c>
      <c r="AK506">
        <v>23.33</v>
      </c>
      <c r="AL506">
        <v>17.86</v>
      </c>
      <c r="AM506">
        <v>28.36</v>
      </c>
    </row>
    <row r="507" spans="13:39" ht="12.75">
      <c r="M507">
        <v>49.465</v>
      </c>
      <c r="N507">
        <v>6980</v>
      </c>
      <c r="O507">
        <v>37.88</v>
      </c>
      <c r="P507">
        <v>22.22</v>
      </c>
      <c r="Q507">
        <v>17.4</v>
      </c>
      <c r="R507">
        <v>28.37</v>
      </c>
      <c r="T507">
        <v>49.461</v>
      </c>
      <c r="U507">
        <v>6112</v>
      </c>
      <c r="V507">
        <v>24.31</v>
      </c>
      <c r="W507">
        <v>24.44</v>
      </c>
      <c r="X507">
        <v>12.96</v>
      </c>
      <c r="Y507">
        <v>28.36</v>
      </c>
      <c r="AA507">
        <v>49.446</v>
      </c>
      <c r="AB507">
        <v>5325</v>
      </c>
      <c r="AC507">
        <v>10.28</v>
      </c>
      <c r="AD507">
        <v>25.56</v>
      </c>
      <c r="AE507">
        <v>1.29</v>
      </c>
      <c r="AF507">
        <v>28.36</v>
      </c>
      <c r="AH507">
        <v>49.441</v>
      </c>
      <c r="AI507">
        <v>1908</v>
      </c>
      <c r="AJ507">
        <v>1.047</v>
      </c>
      <c r="AK507">
        <v>23.33</v>
      </c>
      <c r="AL507">
        <v>17.86</v>
      </c>
      <c r="AM507">
        <v>28.36</v>
      </c>
    </row>
    <row r="508" spans="13:39" ht="12.75">
      <c r="M508">
        <v>49.566</v>
      </c>
      <c r="N508">
        <v>6988</v>
      </c>
      <c r="O508">
        <v>37.89</v>
      </c>
      <c r="P508">
        <v>22.22</v>
      </c>
      <c r="Q508">
        <v>17.4</v>
      </c>
      <c r="R508">
        <v>28.37</v>
      </c>
      <c r="T508">
        <v>49.561</v>
      </c>
      <c r="U508">
        <v>6129</v>
      </c>
      <c r="V508">
        <v>24.46</v>
      </c>
      <c r="W508">
        <v>24.44</v>
      </c>
      <c r="X508">
        <v>12.96</v>
      </c>
      <c r="Y508">
        <v>28.36</v>
      </c>
      <c r="AA508">
        <v>49.546</v>
      </c>
      <c r="AB508">
        <v>5329</v>
      </c>
      <c r="AC508">
        <v>10.34</v>
      </c>
      <c r="AD508">
        <v>25.56</v>
      </c>
      <c r="AE508">
        <v>1.285</v>
      </c>
      <c r="AF508">
        <v>28.36</v>
      </c>
      <c r="AH508">
        <v>49.541</v>
      </c>
      <c r="AI508">
        <v>1903</v>
      </c>
      <c r="AJ508">
        <v>1.026</v>
      </c>
      <c r="AK508">
        <v>23.33</v>
      </c>
      <c r="AL508">
        <v>17.85</v>
      </c>
      <c r="AM508">
        <v>28.36</v>
      </c>
    </row>
    <row r="509" spans="13:39" ht="12.75">
      <c r="M509">
        <v>49.667</v>
      </c>
      <c r="N509">
        <v>6999</v>
      </c>
      <c r="O509">
        <v>37.94</v>
      </c>
      <c r="P509">
        <v>22.22</v>
      </c>
      <c r="Q509">
        <v>17.4</v>
      </c>
      <c r="R509">
        <v>28.37</v>
      </c>
      <c r="T509">
        <v>49.661</v>
      </c>
      <c r="U509">
        <v>6148</v>
      </c>
      <c r="V509">
        <v>24.65</v>
      </c>
      <c r="W509">
        <v>24.44</v>
      </c>
      <c r="X509">
        <v>12.96</v>
      </c>
      <c r="Y509">
        <v>28.36</v>
      </c>
      <c r="AA509">
        <v>49.646</v>
      </c>
      <c r="AB509">
        <v>5332</v>
      </c>
      <c r="AC509">
        <v>10.39</v>
      </c>
      <c r="AD509">
        <v>25.56</v>
      </c>
      <c r="AE509">
        <v>1.28</v>
      </c>
      <c r="AF509">
        <v>28.36</v>
      </c>
      <c r="AH509">
        <v>49.641</v>
      </c>
      <c r="AI509">
        <v>1884</v>
      </c>
      <c r="AJ509">
        <v>0.975</v>
      </c>
      <c r="AK509">
        <v>23.33</v>
      </c>
      <c r="AL509">
        <v>17.85</v>
      </c>
      <c r="AM509">
        <v>28.36</v>
      </c>
    </row>
    <row r="510" spans="13:39" ht="12.75">
      <c r="M510">
        <v>49.767</v>
      </c>
      <c r="N510">
        <v>7011</v>
      </c>
      <c r="O510">
        <v>37.99</v>
      </c>
      <c r="P510">
        <v>22.22</v>
      </c>
      <c r="Q510">
        <v>17.4</v>
      </c>
      <c r="R510">
        <v>28.37</v>
      </c>
      <c r="T510">
        <v>49.761</v>
      </c>
      <c r="U510">
        <v>6167</v>
      </c>
      <c r="V510">
        <v>24.77</v>
      </c>
      <c r="W510">
        <v>24.44</v>
      </c>
      <c r="X510">
        <v>12.96</v>
      </c>
      <c r="Y510">
        <v>28.36</v>
      </c>
      <c r="AA510">
        <v>49.747</v>
      </c>
      <c r="AB510">
        <v>5329</v>
      </c>
      <c r="AC510">
        <v>10.4</v>
      </c>
      <c r="AD510">
        <v>25.56</v>
      </c>
      <c r="AE510">
        <v>1.278</v>
      </c>
      <c r="AF510">
        <v>28.36</v>
      </c>
      <c r="AH510">
        <v>49.741</v>
      </c>
      <c r="AI510">
        <v>1867</v>
      </c>
      <c r="AJ510">
        <v>0.956</v>
      </c>
      <c r="AK510">
        <v>23.33</v>
      </c>
      <c r="AL510">
        <v>17.84</v>
      </c>
      <c r="AM510">
        <v>28.36</v>
      </c>
    </row>
    <row r="511" spans="13:39" ht="12.75">
      <c r="M511">
        <v>49.867</v>
      </c>
      <c r="N511">
        <v>7023</v>
      </c>
      <c r="O511">
        <v>38</v>
      </c>
      <c r="P511">
        <v>22.22</v>
      </c>
      <c r="Q511">
        <v>17.41</v>
      </c>
      <c r="R511">
        <v>28.37</v>
      </c>
      <c r="T511">
        <v>49.861</v>
      </c>
      <c r="U511">
        <v>6181</v>
      </c>
      <c r="V511">
        <v>24.8</v>
      </c>
      <c r="W511">
        <v>24.44</v>
      </c>
      <c r="X511">
        <v>12.95</v>
      </c>
      <c r="Y511">
        <v>28.36</v>
      </c>
      <c r="AA511">
        <v>49.847</v>
      </c>
      <c r="AB511">
        <v>5321</v>
      </c>
      <c r="AC511">
        <v>10.35</v>
      </c>
      <c r="AD511">
        <v>25.56</v>
      </c>
      <c r="AE511">
        <v>1.281</v>
      </c>
      <c r="AF511">
        <v>28.36</v>
      </c>
      <c r="AH511">
        <v>49.841</v>
      </c>
      <c r="AI511">
        <v>1854</v>
      </c>
      <c r="AJ511">
        <v>0.93</v>
      </c>
      <c r="AK511">
        <v>23.33</v>
      </c>
      <c r="AL511">
        <v>17.84</v>
      </c>
      <c r="AM511">
        <v>28.36</v>
      </c>
    </row>
    <row r="512" spans="13:39" ht="12.75">
      <c r="M512">
        <v>49.967</v>
      </c>
      <c r="N512">
        <v>7033</v>
      </c>
      <c r="O512">
        <v>37.98</v>
      </c>
      <c r="P512">
        <v>22.22</v>
      </c>
      <c r="Q512">
        <v>17.41</v>
      </c>
      <c r="R512">
        <v>28.37</v>
      </c>
      <c r="T512">
        <v>49.961</v>
      </c>
      <c r="U512">
        <v>6192</v>
      </c>
      <c r="V512">
        <v>24.79</v>
      </c>
      <c r="W512">
        <v>24.44</v>
      </c>
      <c r="X512">
        <v>12.95</v>
      </c>
      <c r="Y512">
        <v>28.36</v>
      </c>
      <c r="AA512">
        <v>49.947</v>
      </c>
      <c r="AB512">
        <v>5310</v>
      </c>
      <c r="AC512">
        <v>10.24</v>
      </c>
      <c r="AD512">
        <v>25.56</v>
      </c>
      <c r="AE512">
        <v>1.29</v>
      </c>
      <c r="AF512">
        <v>28.36</v>
      </c>
      <c r="AH512">
        <v>49.941</v>
      </c>
      <c r="AI512">
        <v>1843</v>
      </c>
      <c r="AJ512">
        <v>0.934</v>
      </c>
      <c r="AK512">
        <v>23.33</v>
      </c>
      <c r="AL512">
        <v>17.83</v>
      </c>
      <c r="AM512">
        <v>28.36</v>
      </c>
    </row>
    <row r="513" spans="13:39" ht="12.75">
      <c r="M513">
        <v>50.067</v>
      </c>
      <c r="N513">
        <v>7036</v>
      </c>
      <c r="O513">
        <v>37.95</v>
      </c>
      <c r="P513">
        <v>22.22</v>
      </c>
      <c r="Q513">
        <v>17.41</v>
      </c>
      <c r="R513">
        <v>28.37</v>
      </c>
      <c r="T513">
        <v>50.061</v>
      </c>
      <c r="U513">
        <v>6200</v>
      </c>
      <c r="V513">
        <v>24.8</v>
      </c>
      <c r="W513">
        <v>24.44</v>
      </c>
      <c r="X513">
        <v>12.94</v>
      </c>
      <c r="Y513">
        <v>28.36</v>
      </c>
      <c r="AA513">
        <v>50.047</v>
      </c>
      <c r="AB513">
        <v>5298</v>
      </c>
      <c r="AC513">
        <v>10.11</v>
      </c>
      <c r="AD513">
        <v>25.56</v>
      </c>
      <c r="AE513">
        <v>1.303</v>
      </c>
      <c r="AF513">
        <v>28.36</v>
      </c>
      <c r="AH513">
        <v>50.041</v>
      </c>
      <c r="AI513">
        <v>1846</v>
      </c>
      <c r="AJ513">
        <v>0.989</v>
      </c>
      <c r="AK513">
        <v>23.33</v>
      </c>
      <c r="AL513">
        <v>17.83</v>
      </c>
      <c r="AM513">
        <v>28.36</v>
      </c>
    </row>
    <row r="514" spans="13:39" ht="12.75">
      <c r="M514">
        <v>50.167</v>
      </c>
      <c r="N514">
        <v>7035</v>
      </c>
      <c r="O514">
        <v>37.96</v>
      </c>
      <c r="P514">
        <v>22.22</v>
      </c>
      <c r="Q514">
        <v>17.42</v>
      </c>
      <c r="R514">
        <v>28.37</v>
      </c>
      <c r="T514">
        <v>50.161</v>
      </c>
      <c r="U514">
        <v>6204</v>
      </c>
      <c r="V514">
        <v>24.87</v>
      </c>
      <c r="W514">
        <v>24.44</v>
      </c>
      <c r="X514">
        <v>12.94</v>
      </c>
      <c r="Y514">
        <v>28.36</v>
      </c>
      <c r="AA514">
        <v>50.147</v>
      </c>
      <c r="AB514">
        <v>5296</v>
      </c>
      <c r="AC514">
        <v>10.03</v>
      </c>
      <c r="AD514">
        <v>25.56</v>
      </c>
      <c r="AE514">
        <v>1.316</v>
      </c>
      <c r="AF514">
        <v>28.36</v>
      </c>
      <c r="AH514">
        <v>50.141</v>
      </c>
      <c r="AI514">
        <v>1859</v>
      </c>
      <c r="AJ514">
        <v>1.057</v>
      </c>
      <c r="AK514">
        <v>23.33</v>
      </c>
      <c r="AL514">
        <v>17.82</v>
      </c>
      <c r="AM514">
        <v>28.36</v>
      </c>
    </row>
    <row r="515" spans="13:39" ht="12.75">
      <c r="M515">
        <v>50.267</v>
      </c>
      <c r="N515">
        <v>7034</v>
      </c>
      <c r="O515">
        <v>38</v>
      </c>
      <c r="P515">
        <v>22.22</v>
      </c>
      <c r="Q515">
        <v>17.42</v>
      </c>
      <c r="R515">
        <v>28.37</v>
      </c>
      <c r="T515">
        <v>50.262</v>
      </c>
      <c r="U515">
        <v>6203</v>
      </c>
      <c r="V515">
        <v>25.01</v>
      </c>
      <c r="W515">
        <v>24.44</v>
      </c>
      <c r="X515">
        <v>12.93</v>
      </c>
      <c r="Y515">
        <v>28.36</v>
      </c>
      <c r="AA515">
        <v>50.247</v>
      </c>
      <c r="AB515">
        <v>5306</v>
      </c>
      <c r="AC515">
        <v>10.03</v>
      </c>
      <c r="AD515">
        <v>25.56</v>
      </c>
      <c r="AE515">
        <v>1.325</v>
      </c>
      <c r="AF515">
        <v>28.36</v>
      </c>
      <c r="AH515">
        <v>50.241</v>
      </c>
      <c r="AI515">
        <v>1878</v>
      </c>
      <c r="AJ515">
        <v>1.113</v>
      </c>
      <c r="AK515">
        <v>23.33</v>
      </c>
      <c r="AL515">
        <v>17.81</v>
      </c>
      <c r="AM515">
        <v>28.36</v>
      </c>
    </row>
    <row r="516" spans="13:39" ht="12.75">
      <c r="M516">
        <v>50.367</v>
      </c>
      <c r="N516">
        <v>7031</v>
      </c>
      <c r="O516">
        <v>38.05</v>
      </c>
      <c r="P516">
        <v>22.22</v>
      </c>
      <c r="Q516">
        <v>17.42</v>
      </c>
      <c r="R516">
        <v>28.37</v>
      </c>
      <c r="T516">
        <v>50.362</v>
      </c>
      <c r="U516">
        <v>6195</v>
      </c>
      <c r="V516">
        <v>25.12</v>
      </c>
      <c r="W516">
        <v>24.44</v>
      </c>
      <c r="X516">
        <v>12.92</v>
      </c>
      <c r="Y516">
        <v>28.36</v>
      </c>
      <c r="AA516">
        <v>50.347</v>
      </c>
      <c r="AB516">
        <v>5322</v>
      </c>
      <c r="AC516">
        <v>10.14</v>
      </c>
      <c r="AD516">
        <v>25.56</v>
      </c>
      <c r="AE516">
        <v>1.328</v>
      </c>
      <c r="AF516">
        <v>28.36</v>
      </c>
      <c r="AH516">
        <v>50.341</v>
      </c>
      <c r="AI516">
        <v>1894</v>
      </c>
      <c r="AJ516">
        <v>1.124</v>
      </c>
      <c r="AK516">
        <v>23.33</v>
      </c>
      <c r="AL516">
        <v>17.81</v>
      </c>
      <c r="AM516">
        <v>28.36</v>
      </c>
    </row>
    <row r="517" spans="13:39" ht="12.75">
      <c r="M517">
        <v>50.467</v>
      </c>
      <c r="N517">
        <v>7027</v>
      </c>
      <c r="O517">
        <v>38.11</v>
      </c>
      <c r="P517">
        <v>22.22</v>
      </c>
      <c r="Q517">
        <v>17.43</v>
      </c>
      <c r="R517">
        <v>28.37</v>
      </c>
      <c r="T517">
        <v>50.462</v>
      </c>
      <c r="U517">
        <v>6184</v>
      </c>
      <c r="V517">
        <v>25.2</v>
      </c>
      <c r="W517">
        <v>24.44</v>
      </c>
      <c r="X517">
        <v>12.92</v>
      </c>
      <c r="Y517">
        <v>28.36</v>
      </c>
      <c r="AA517">
        <v>50.447</v>
      </c>
      <c r="AB517">
        <v>5339</v>
      </c>
      <c r="AC517">
        <v>10.28</v>
      </c>
      <c r="AD517">
        <v>25.56</v>
      </c>
      <c r="AE517">
        <v>1.326</v>
      </c>
      <c r="AF517">
        <v>28.36</v>
      </c>
      <c r="AH517">
        <v>50.441</v>
      </c>
      <c r="AI517">
        <v>1904</v>
      </c>
      <c r="AJ517">
        <v>1.123</v>
      </c>
      <c r="AK517">
        <v>23.33</v>
      </c>
      <c r="AL517">
        <v>17.8</v>
      </c>
      <c r="AM517">
        <v>28.36</v>
      </c>
    </row>
    <row r="518" spans="13:39" ht="12.75">
      <c r="M518">
        <v>50.567</v>
      </c>
      <c r="N518">
        <v>7020</v>
      </c>
      <c r="O518">
        <v>38.16</v>
      </c>
      <c r="P518">
        <v>22.22</v>
      </c>
      <c r="Q518">
        <v>17.43</v>
      </c>
      <c r="R518">
        <v>28.37</v>
      </c>
      <c r="T518">
        <v>50.562</v>
      </c>
      <c r="U518">
        <v>6173</v>
      </c>
      <c r="V518">
        <v>25.22</v>
      </c>
      <c r="W518">
        <v>24.44</v>
      </c>
      <c r="X518">
        <v>12.91</v>
      </c>
      <c r="Y518">
        <v>28.36</v>
      </c>
      <c r="AA518">
        <v>50.547</v>
      </c>
      <c r="AB518">
        <v>5349</v>
      </c>
      <c r="AC518">
        <v>10.41</v>
      </c>
      <c r="AD518">
        <v>25.56</v>
      </c>
      <c r="AE518">
        <v>1.32</v>
      </c>
      <c r="AF518">
        <v>28.36</v>
      </c>
      <c r="AH518">
        <v>50.541</v>
      </c>
      <c r="AI518">
        <v>1900</v>
      </c>
      <c r="AJ518">
        <v>1.094</v>
      </c>
      <c r="AK518">
        <v>23.33</v>
      </c>
      <c r="AL518">
        <v>17.8</v>
      </c>
      <c r="AM518">
        <v>28.36</v>
      </c>
    </row>
    <row r="519" spans="13:39" ht="12.75">
      <c r="M519">
        <v>50.667</v>
      </c>
      <c r="N519">
        <v>7009</v>
      </c>
      <c r="O519">
        <v>38.21</v>
      </c>
      <c r="P519">
        <v>22.22</v>
      </c>
      <c r="Q519">
        <v>17.43</v>
      </c>
      <c r="R519">
        <v>28.37</v>
      </c>
      <c r="T519">
        <v>50.662</v>
      </c>
      <c r="U519">
        <v>6165</v>
      </c>
      <c r="V519">
        <v>25.2</v>
      </c>
      <c r="W519">
        <v>24.44</v>
      </c>
      <c r="X519">
        <v>12.91</v>
      </c>
      <c r="Y519">
        <v>28.36</v>
      </c>
      <c r="AA519">
        <v>50.647</v>
      </c>
      <c r="AB519">
        <v>5351</v>
      </c>
      <c r="AC519">
        <v>10.45</v>
      </c>
      <c r="AD519">
        <v>25.56</v>
      </c>
      <c r="AE519">
        <v>1.31</v>
      </c>
      <c r="AF519">
        <v>28.36</v>
      </c>
      <c r="AH519">
        <v>50.641</v>
      </c>
      <c r="AI519">
        <v>1888</v>
      </c>
      <c r="AJ519">
        <v>1.089</v>
      </c>
      <c r="AK519">
        <v>23.33</v>
      </c>
      <c r="AL519">
        <v>17.8</v>
      </c>
      <c r="AM519">
        <v>28.36</v>
      </c>
    </row>
    <row r="520" spans="13:39" ht="12.75">
      <c r="M520">
        <v>50.768</v>
      </c>
      <c r="N520">
        <v>6997</v>
      </c>
      <c r="O520">
        <v>38.23</v>
      </c>
      <c r="P520">
        <v>22.22</v>
      </c>
      <c r="Q520">
        <v>17.44</v>
      </c>
      <c r="R520">
        <v>28.37</v>
      </c>
      <c r="T520">
        <v>50.762</v>
      </c>
      <c r="U520">
        <v>6160</v>
      </c>
      <c r="V520">
        <v>25.18</v>
      </c>
      <c r="W520">
        <v>24.44</v>
      </c>
      <c r="X520">
        <v>12.9</v>
      </c>
      <c r="Y520">
        <v>28.36</v>
      </c>
      <c r="AA520">
        <v>50.747</v>
      </c>
      <c r="AB520">
        <v>5349</v>
      </c>
      <c r="AC520">
        <v>10.44</v>
      </c>
      <c r="AD520">
        <v>25.56</v>
      </c>
      <c r="AE520">
        <v>1.298</v>
      </c>
      <c r="AF520">
        <v>28.36</v>
      </c>
      <c r="AH520">
        <v>50.741</v>
      </c>
      <c r="AI520">
        <v>1880</v>
      </c>
      <c r="AJ520">
        <v>1.102</v>
      </c>
      <c r="AK520">
        <v>23.33</v>
      </c>
      <c r="AL520">
        <v>17.79</v>
      </c>
      <c r="AM520">
        <v>28.36</v>
      </c>
    </row>
    <row r="521" spans="13:39" ht="12.75">
      <c r="M521">
        <v>50.868</v>
      </c>
      <c r="N521">
        <v>6987</v>
      </c>
      <c r="O521">
        <v>38.19</v>
      </c>
      <c r="P521">
        <v>22.22</v>
      </c>
      <c r="Q521">
        <v>17.44</v>
      </c>
      <c r="R521">
        <v>28.37</v>
      </c>
      <c r="T521">
        <v>50.862</v>
      </c>
      <c r="U521">
        <v>6156</v>
      </c>
      <c r="V521">
        <v>25.14</v>
      </c>
      <c r="W521">
        <v>24.44</v>
      </c>
      <c r="X521">
        <v>12.89</v>
      </c>
      <c r="Y521">
        <v>28.36</v>
      </c>
      <c r="AA521">
        <v>50.848</v>
      </c>
      <c r="AB521">
        <v>5347</v>
      </c>
      <c r="AC521">
        <v>10.4</v>
      </c>
      <c r="AD521">
        <v>25.56</v>
      </c>
      <c r="AE521">
        <v>1.283</v>
      </c>
      <c r="AF521">
        <v>28.37</v>
      </c>
      <c r="AH521">
        <v>50.841</v>
      </c>
      <c r="AI521">
        <v>1871</v>
      </c>
      <c r="AJ521">
        <v>1.095</v>
      </c>
      <c r="AK521">
        <v>23.33</v>
      </c>
      <c r="AL521">
        <v>17.79</v>
      </c>
      <c r="AM521">
        <v>28.36</v>
      </c>
    </row>
    <row r="522" spans="13:39" ht="12.75">
      <c r="M522">
        <v>50.968</v>
      </c>
      <c r="N522">
        <v>6981</v>
      </c>
      <c r="O522">
        <v>38.1</v>
      </c>
      <c r="P522">
        <v>22.22</v>
      </c>
      <c r="Q522">
        <v>17.45</v>
      </c>
      <c r="R522">
        <v>28.37</v>
      </c>
      <c r="T522">
        <v>50.962</v>
      </c>
      <c r="U522">
        <v>6147</v>
      </c>
      <c r="V522">
        <v>25.04</v>
      </c>
      <c r="W522">
        <v>24.44</v>
      </c>
      <c r="X522">
        <v>12.88</v>
      </c>
      <c r="Y522">
        <v>28.36</v>
      </c>
      <c r="AA522">
        <v>50.948</v>
      </c>
      <c r="AB522">
        <v>5347</v>
      </c>
      <c r="AC522">
        <v>10.4</v>
      </c>
      <c r="AD522">
        <v>25.56</v>
      </c>
      <c r="AE522">
        <v>1.267</v>
      </c>
      <c r="AF522">
        <v>28.37</v>
      </c>
      <c r="AH522">
        <v>50.941</v>
      </c>
      <c r="AI522">
        <v>1870</v>
      </c>
      <c r="AJ522">
        <v>1.118</v>
      </c>
      <c r="AK522">
        <v>23.33</v>
      </c>
      <c r="AL522">
        <v>17.79</v>
      </c>
      <c r="AM522">
        <v>28.36</v>
      </c>
    </row>
    <row r="523" spans="13:39" ht="12.75">
      <c r="M523">
        <v>51.068</v>
      </c>
      <c r="N523">
        <v>6978</v>
      </c>
      <c r="O523">
        <v>37.98</v>
      </c>
      <c r="P523">
        <v>22.22</v>
      </c>
      <c r="Q523">
        <v>17.45</v>
      </c>
      <c r="R523">
        <v>28.37</v>
      </c>
      <c r="T523">
        <v>51.062</v>
      </c>
      <c r="U523">
        <v>6131</v>
      </c>
      <c r="V523">
        <v>24.89</v>
      </c>
      <c r="W523">
        <v>24.44</v>
      </c>
      <c r="X523">
        <v>12.87</v>
      </c>
      <c r="Y523">
        <v>28.36</v>
      </c>
      <c r="AA523">
        <v>51.048</v>
      </c>
      <c r="AB523">
        <v>5347</v>
      </c>
      <c r="AC523">
        <v>10.44</v>
      </c>
      <c r="AD523">
        <v>25.56</v>
      </c>
      <c r="AE523">
        <v>1.251</v>
      </c>
      <c r="AF523">
        <v>28.37</v>
      </c>
      <c r="AH523">
        <v>51.041</v>
      </c>
      <c r="AI523">
        <v>1881</v>
      </c>
      <c r="AJ523">
        <v>1.153</v>
      </c>
      <c r="AK523">
        <v>23.33</v>
      </c>
      <c r="AL523">
        <v>17.79</v>
      </c>
      <c r="AM523">
        <v>28.36</v>
      </c>
    </row>
    <row r="524" spans="13:39" ht="12.75">
      <c r="M524">
        <v>51.169</v>
      </c>
      <c r="N524">
        <v>6977</v>
      </c>
      <c r="O524">
        <v>37.9</v>
      </c>
      <c r="P524">
        <v>22.22</v>
      </c>
      <c r="Q524">
        <v>17.45</v>
      </c>
      <c r="R524">
        <v>28.37</v>
      </c>
      <c r="T524">
        <v>51.162</v>
      </c>
      <c r="U524">
        <v>6112</v>
      </c>
      <c r="V524">
        <v>24.74</v>
      </c>
      <c r="W524">
        <v>24.44</v>
      </c>
      <c r="X524">
        <v>12.86</v>
      </c>
      <c r="Y524">
        <v>28.36</v>
      </c>
      <c r="AA524">
        <v>51.148</v>
      </c>
      <c r="AB524">
        <v>5344</v>
      </c>
      <c r="AC524">
        <v>10.47</v>
      </c>
      <c r="AD524">
        <v>25.56</v>
      </c>
      <c r="AE524">
        <v>1.237</v>
      </c>
      <c r="AF524">
        <v>28.36</v>
      </c>
      <c r="AH524">
        <v>51.141</v>
      </c>
      <c r="AI524">
        <v>1892</v>
      </c>
      <c r="AJ524">
        <v>1.18</v>
      </c>
      <c r="AK524">
        <v>23.33</v>
      </c>
      <c r="AL524">
        <v>17.79</v>
      </c>
      <c r="AM524">
        <v>28.36</v>
      </c>
    </row>
    <row r="525" spans="13:39" ht="12.75">
      <c r="M525">
        <v>51.269</v>
      </c>
      <c r="N525">
        <v>6974</v>
      </c>
      <c r="O525">
        <v>37.86</v>
      </c>
      <c r="P525">
        <v>22.22</v>
      </c>
      <c r="Q525">
        <v>17.46</v>
      </c>
      <c r="R525">
        <v>28.37</v>
      </c>
      <c r="T525">
        <v>51.262</v>
      </c>
      <c r="U525">
        <v>6094</v>
      </c>
      <c r="V525">
        <v>24.62</v>
      </c>
      <c r="W525">
        <v>24.44</v>
      </c>
      <c r="X525">
        <v>12.85</v>
      </c>
      <c r="Y525">
        <v>28.36</v>
      </c>
      <c r="AA525">
        <v>51.249</v>
      </c>
      <c r="AB525">
        <v>5340</v>
      </c>
      <c r="AC525">
        <v>10.5</v>
      </c>
      <c r="AD525">
        <v>25.56</v>
      </c>
      <c r="AE525">
        <v>1.224</v>
      </c>
      <c r="AF525">
        <v>28.36</v>
      </c>
      <c r="AH525">
        <v>51.241</v>
      </c>
      <c r="AI525">
        <v>1906</v>
      </c>
      <c r="AJ525">
        <v>1.205</v>
      </c>
      <c r="AK525">
        <v>23.33</v>
      </c>
      <c r="AL525">
        <v>17.78</v>
      </c>
      <c r="AM525">
        <v>28.36</v>
      </c>
    </row>
    <row r="526" spans="13:39" ht="12.75">
      <c r="M526">
        <v>51.369</v>
      </c>
      <c r="N526">
        <v>6968</v>
      </c>
      <c r="O526">
        <v>37.85</v>
      </c>
      <c r="P526">
        <v>22.22</v>
      </c>
      <c r="Q526">
        <v>17.46</v>
      </c>
      <c r="R526">
        <v>28.37</v>
      </c>
      <c r="T526">
        <v>51.362</v>
      </c>
      <c r="U526">
        <v>6089</v>
      </c>
      <c r="V526">
        <v>24.57</v>
      </c>
      <c r="W526">
        <v>24.44</v>
      </c>
      <c r="X526">
        <v>12.83</v>
      </c>
      <c r="Y526">
        <v>28.36</v>
      </c>
      <c r="AA526">
        <v>51.349</v>
      </c>
      <c r="AB526">
        <v>5337</v>
      </c>
      <c r="AC526">
        <v>10.5</v>
      </c>
      <c r="AD526">
        <v>25.56</v>
      </c>
      <c r="AE526">
        <v>1.212</v>
      </c>
      <c r="AF526">
        <v>28.36</v>
      </c>
      <c r="AH526">
        <v>51.341</v>
      </c>
      <c r="AI526">
        <v>1913</v>
      </c>
      <c r="AJ526">
        <v>1.201</v>
      </c>
      <c r="AK526">
        <v>23.33</v>
      </c>
      <c r="AL526">
        <v>17.78</v>
      </c>
      <c r="AM526">
        <v>28.36</v>
      </c>
    </row>
    <row r="527" spans="13:39" ht="12.75">
      <c r="M527">
        <v>51.469</v>
      </c>
      <c r="N527">
        <v>6957</v>
      </c>
      <c r="O527">
        <v>37.91</v>
      </c>
      <c r="P527">
        <v>22.22</v>
      </c>
      <c r="Q527">
        <v>17.46</v>
      </c>
      <c r="R527">
        <v>28.37</v>
      </c>
      <c r="T527">
        <v>51.462</v>
      </c>
      <c r="U527">
        <v>6101</v>
      </c>
      <c r="V527">
        <v>24.58</v>
      </c>
      <c r="W527">
        <v>24.44</v>
      </c>
      <c r="X527">
        <v>12.82</v>
      </c>
      <c r="Y527">
        <v>28.36</v>
      </c>
      <c r="AA527">
        <v>51.449</v>
      </c>
      <c r="AB527">
        <v>5336</v>
      </c>
      <c r="AC527">
        <v>10.5</v>
      </c>
      <c r="AD527">
        <v>25.56</v>
      </c>
      <c r="AE527">
        <v>1.201</v>
      </c>
      <c r="AF527">
        <v>28.36</v>
      </c>
      <c r="AH527">
        <v>51.441</v>
      </c>
      <c r="AI527">
        <v>1905</v>
      </c>
      <c r="AJ527">
        <v>1.16</v>
      </c>
      <c r="AK527">
        <v>23.33</v>
      </c>
      <c r="AL527">
        <v>17.78</v>
      </c>
      <c r="AM527">
        <v>28.36</v>
      </c>
    </row>
    <row r="528" spans="13:39" ht="12.75">
      <c r="M528">
        <v>51.569</v>
      </c>
      <c r="N528">
        <v>6941</v>
      </c>
      <c r="O528">
        <v>37.97</v>
      </c>
      <c r="P528">
        <v>22.22</v>
      </c>
      <c r="Q528">
        <v>17.46</v>
      </c>
      <c r="R528">
        <v>28.37</v>
      </c>
      <c r="T528">
        <v>51.562</v>
      </c>
      <c r="U528">
        <v>6123</v>
      </c>
      <c r="V528">
        <v>24.5</v>
      </c>
      <c r="W528">
        <v>24.44</v>
      </c>
      <c r="X528">
        <v>12.81</v>
      </c>
      <c r="Y528">
        <v>28.36</v>
      </c>
      <c r="AA528">
        <v>51.549</v>
      </c>
      <c r="AB528">
        <v>5336</v>
      </c>
      <c r="AC528">
        <v>10.51</v>
      </c>
      <c r="AD528">
        <v>25.56</v>
      </c>
      <c r="AE528">
        <v>1.189</v>
      </c>
      <c r="AF528">
        <v>28.36</v>
      </c>
      <c r="AH528">
        <v>51.542</v>
      </c>
      <c r="AI528">
        <v>1889</v>
      </c>
      <c r="AJ528">
        <v>1.13</v>
      </c>
      <c r="AK528">
        <v>23.33</v>
      </c>
      <c r="AL528">
        <v>17.77</v>
      </c>
      <c r="AM528">
        <v>28.36</v>
      </c>
    </row>
    <row r="529" spans="13:39" ht="12.75">
      <c r="M529">
        <v>51.669</v>
      </c>
      <c r="N529">
        <v>6926</v>
      </c>
      <c r="O529">
        <v>38.07</v>
      </c>
      <c r="P529">
        <v>22.22</v>
      </c>
      <c r="Q529">
        <v>17.46</v>
      </c>
      <c r="R529">
        <v>28.37</v>
      </c>
      <c r="T529">
        <v>51.662</v>
      </c>
      <c r="U529">
        <v>6143</v>
      </c>
      <c r="V529">
        <v>24.21</v>
      </c>
      <c r="W529">
        <v>24.44</v>
      </c>
      <c r="X529">
        <v>12.8</v>
      </c>
      <c r="Y529">
        <v>28.36</v>
      </c>
      <c r="AA529">
        <v>51.65</v>
      </c>
      <c r="AB529">
        <v>5336</v>
      </c>
      <c r="AC529">
        <v>10.51</v>
      </c>
      <c r="AD529">
        <v>25.56</v>
      </c>
      <c r="AE529">
        <v>1.175</v>
      </c>
      <c r="AF529">
        <v>28.36</v>
      </c>
      <c r="AH529">
        <v>51.642</v>
      </c>
      <c r="AI529">
        <v>1875</v>
      </c>
      <c r="AJ529">
        <v>1.126</v>
      </c>
      <c r="AK529">
        <v>23.33</v>
      </c>
      <c r="AL529">
        <v>17.77</v>
      </c>
      <c r="AM529">
        <v>28.36</v>
      </c>
    </row>
    <row r="530" spans="13:39" ht="12.75">
      <c r="M530">
        <v>51.769</v>
      </c>
      <c r="N530">
        <v>6913</v>
      </c>
      <c r="O530">
        <v>38.17</v>
      </c>
      <c r="P530">
        <v>22.22</v>
      </c>
      <c r="Q530">
        <v>17.46</v>
      </c>
      <c r="R530">
        <v>28.37</v>
      </c>
      <c r="T530">
        <v>51.762</v>
      </c>
      <c r="U530">
        <v>6144</v>
      </c>
      <c r="V530">
        <v>23.71</v>
      </c>
      <c r="W530">
        <v>24.44</v>
      </c>
      <c r="X530">
        <v>12.79</v>
      </c>
      <c r="Y530">
        <v>28.36</v>
      </c>
      <c r="AA530">
        <v>51.75</v>
      </c>
      <c r="AB530">
        <v>5336</v>
      </c>
      <c r="AC530">
        <v>10.51</v>
      </c>
      <c r="AD530">
        <v>25.56</v>
      </c>
      <c r="AE530">
        <v>1.157</v>
      </c>
      <c r="AF530">
        <v>28.36</v>
      </c>
      <c r="AH530">
        <v>51.742</v>
      </c>
      <c r="AI530">
        <v>1876</v>
      </c>
      <c r="AJ530">
        <v>1.158</v>
      </c>
      <c r="AK530">
        <v>23.33</v>
      </c>
      <c r="AL530">
        <v>17.76</v>
      </c>
      <c r="AM530">
        <v>28.36</v>
      </c>
    </row>
    <row r="531" spans="13:39" ht="12.75">
      <c r="M531">
        <v>51.869</v>
      </c>
      <c r="N531">
        <v>6905</v>
      </c>
      <c r="O531">
        <v>38.23</v>
      </c>
      <c r="P531">
        <v>22.22</v>
      </c>
      <c r="Q531">
        <v>17.46</v>
      </c>
      <c r="R531">
        <v>28.37</v>
      </c>
      <c r="T531">
        <v>51.862</v>
      </c>
      <c r="U531">
        <v>6125</v>
      </c>
      <c r="V531">
        <v>23.06</v>
      </c>
      <c r="W531">
        <v>24.44</v>
      </c>
      <c r="X531">
        <v>12.78</v>
      </c>
      <c r="Y531">
        <v>28.36</v>
      </c>
      <c r="AA531">
        <v>51.85</v>
      </c>
      <c r="AB531">
        <v>5335</v>
      </c>
      <c r="AC531">
        <v>10.51</v>
      </c>
      <c r="AD531">
        <v>25.56</v>
      </c>
      <c r="AE531">
        <v>1.135</v>
      </c>
      <c r="AF531">
        <v>28.36</v>
      </c>
      <c r="AH531">
        <v>51.842</v>
      </c>
      <c r="AI531">
        <v>1901</v>
      </c>
      <c r="AJ531">
        <v>1.197</v>
      </c>
      <c r="AK531">
        <v>23.33</v>
      </c>
      <c r="AL531">
        <v>17.76</v>
      </c>
      <c r="AM531">
        <v>28.36</v>
      </c>
    </row>
    <row r="532" spans="13:39" ht="12.75">
      <c r="M532">
        <v>51.969</v>
      </c>
      <c r="N532">
        <v>6902</v>
      </c>
      <c r="O532">
        <v>38.25</v>
      </c>
      <c r="P532">
        <v>22.22</v>
      </c>
      <c r="Q532">
        <v>17.46</v>
      </c>
      <c r="R532">
        <v>28.37</v>
      </c>
      <c r="T532">
        <v>51.962</v>
      </c>
      <c r="U532">
        <v>6095</v>
      </c>
      <c r="V532">
        <v>22.55</v>
      </c>
      <c r="W532">
        <v>24.44</v>
      </c>
      <c r="X532">
        <v>12.77</v>
      </c>
      <c r="Y532">
        <v>28.36</v>
      </c>
      <c r="AA532">
        <v>51.95</v>
      </c>
      <c r="AB532">
        <v>5334</v>
      </c>
      <c r="AC532">
        <v>10.53</v>
      </c>
      <c r="AD532">
        <v>25.56</v>
      </c>
      <c r="AE532">
        <v>1.107</v>
      </c>
      <c r="AF532">
        <v>28.36</v>
      </c>
      <c r="AH532">
        <v>51.942</v>
      </c>
      <c r="AI532">
        <v>1932</v>
      </c>
      <c r="AJ532">
        <v>1.2</v>
      </c>
      <c r="AK532">
        <v>23.33</v>
      </c>
      <c r="AL532">
        <v>17.75</v>
      </c>
      <c r="AM532">
        <v>28.36</v>
      </c>
    </row>
    <row r="533" spans="13:39" ht="12.75">
      <c r="M533">
        <v>52.069</v>
      </c>
      <c r="N533">
        <v>6904</v>
      </c>
      <c r="O533">
        <v>38.25</v>
      </c>
      <c r="P533">
        <v>22.22</v>
      </c>
      <c r="Q533">
        <v>17.47</v>
      </c>
      <c r="R533">
        <v>28.37</v>
      </c>
      <c r="T533">
        <v>52.062</v>
      </c>
      <c r="U533">
        <v>6073</v>
      </c>
      <c r="V533">
        <v>22.42</v>
      </c>
      <c r="W533">
        <v>24.44</v>
      </c>
      <c r="X533">
        <v>12.76</v>
      </c>
      <c r="Y533">
        <v>28.36</v>
      </c>
      <c r="AA533">
        <v>52.05</v>
      </c>
      <c r="AB533">
        <v>5331</v>
      </c>
      <c r="AC533">
        <v>10.56</v>
      </c>
      <c r="AD533">
        <v>25.56</v>
      </c>
      <c r="AE533">
        <v>1.076</v>
      </c>
      <c r="AF533">
        <v>28.36</v>
      </c>
      <c r="AH533">
        <v>52.042</v>
      </c>
      <c r="AI533">
        <v>1954</v>
      </c>
      <c r="AJ533">
        <v>1.151</v>
      </c>
      <c r="AK533">
        <v>23.33</v>
      </c>
      <c r="AL533">
        <v>17.75</v>
      </c>
      <c r="AM533">
        <v>28.36</v>
      </c>
    </row>
    <row r="534" spans="13:39" ht="12.75">
      <c r="M534">
        <v>52.17</v>
      </c>
      <c r="N534">
        <v>6910</v>
      </c>
      <c r="O534">
        <v>38.23</v>
      </c>
      <c r="P534">
        <v>22.22</v>
      </c>
      <c r="Q534">
        <v>17.47</v>
      </c>
      <c r="R534">
        <v>28.37</v>
      </c>
      <c r="T534">
        <v>52.162</v>
      </c>
      <c r="U534">
        <v>6073</v>
      </c>
      <c r="V534">
        <v>22.58</v>
      </c>
      <c r="W534">
        <v>24.44</v>
      </c>
      <c r="X534">
        <v>12.75</v>
      </c>
      <c r="Y534">
        <v>28.36</v>
      </c>
      <c r="AA534">
        <v>52.15</v>
      </c>
      <c r="AB534">
        <v>5326</v>
      </c>
      <c r="AC534">
        <v>10.57</v>
      </c>
      <c r="AD534">
        <v>25.56</v>
      </c>
      <c r="AE534">
        <v>1.042</v>
      </c>
      <c r="AF534">
        <v>28.36</v>
      </c>
      <c r="AH534">
        <v>52.142</v>
      </c>
      <c r="AI534">
        <v>1955</v>
      </c>
      <c r="AJ534">
        <v>1.068</v>
      </c>
      <c r="AK534">
        <v>23.33</v>
      </c>
      <c r="AL534">
        <v>17.74</v>
      </c>
      <c r="AM534">
        <v>28.36</v>
      </c>
    </row>
    <row r="535" spans="13:39" ht="12.75">
      <c r="M535">
        <v>52.27</v>
      </c>
      <c r="N535">
        <v>6919</v>
      </c>
      <c r="O535">
        <v>38.25</v>
      </c>
      <c r="P535">
        <v>22.22</v>
      </c>
      <c r="Q535">
        <v>17.47</v>
      </c>
      <c r="R535">
        <v>28.37</v>
      </c>
      <c r="T535">
        <v>52.262</v>
      </c>
      <c r="U535">
        <v>6089</v>
      </c>
      <c r="V535">
        <v>22.9</v>
      </c>
      <c r="W535">
        <v>24.44</v>
      </c>
      <c r="X535">
        <v>12.73</v>
      </c>
      <c r="Y535">
        <v>28.36</v>
      </c>
      <c r="AA535">
        <v>52.25</v>
      </c>
      <c r="AB535">
        <v>5322</v>
      </c>
      <c r="AC535">
        <v>10.52</v>
      </c>
      <c r="AD535">
        <v>25.56</v>
      </c>
      <c r="AE535">
        <v>1.008</v>
      </c>
      <c r="AF535">
        <v>28.36</v>
      </c>
      <c r="AH535">
        <v>52.242</v>
      </c>
      <c r="AI535">
        <v>1934</v>
      </c>
      <c r="AJ535">
        <v>1.022</v>
      </c>
      <c r="AK535">
        <v>23.33</v>
      </c>
      <c r="AL535">
        <v>17.73</v>
      </c>
      <c r="AM535">
        <v>28.36</v>
      </c>
    </row>
    <row r="536" spans="13:39" ht="12.75">
      <c r="M536">
        <v>52.37</v>
      </c>
      <c r="N536">
        <v>6926</v>
      </c>
      <c r="O536">
        <v>38.28</v>
      </c>
      <c r="P536">
        <v>22.22</v>
      </c>
      <c r="Q536">
        <v>17.48</v>
      </c>
      <c r="R536">
        <v>28.37</v>
      </c>
      <c r="T536">
        <v>52.363</v>
      </c>
      <c r="U536">
        <v>6115</v>
      </c>
      <c r="V536">
        <v>23.21</v>
      </c>
      <c r="W536">
        <v>24.44</v>
      </c>
      <c r="X536">
        <v>12.72</v>
      </c>
      <c r="Y536">
        <v>28.36</v>
      </c>
      <c r="AA536">
        <v>52.35</v>
      </c>
      <c r="AB536">
        <v>5322</v>
      </c>
      <c r="AC536">
        <v>10.42</v>
      </c>
      <c r="AD536">
        <v>25.56</v>
      </c>
      <c r="AE536">
        <v>0.974</v>
      </c>
      <c r="AF536">
        <v>28.36</v>
      </c>
      <c r="AH536">
        <v>52.342</v>
      </c>
      <c r="AI536">
        <v>1913</v>
      </c>
      <c r="AJ536">
        <v>1.035</v>
      </c>
      <c r="AK536">
        <v>23.33</v>
      </c>
      <c r="AL536">
        <v>17.73</v>
      </c>
      <c r="AM536">
        <v>28.36</v>
      </c>
    </row>
    <row r="537" spans="13:39" ht="12.75">
      <c r="M537">
        <v>52.47</v>
      </c>
      <c r="N537">
        <v>6930</v>
      </c>
      <c r="O537">
        <v>38.29</v>
      </c>
      <c r="P537">
        <v>22.22</v>
      </c>
      <c r="Q537">
        <v>17.48</v>
      </c>
      <c r="R537">
        <v>28.37</v>
      </c>
      <c r="T537">
        <v>52.464</v>
      </c>
      <c r="U537">
        <v>6139</v>
      </c>
      <c r="V537">
        <v>23.39</v>
      </c>
      <c r="W537">
        <v>24.44</v>
      </c>
      <c r="X537">
        <v>12.7</v>
      </c>
      <c r="Y537">
        <v>28.36</v>
      </c>
      <c r="AA537">
        <v>52.45</v>
      </c>
      <c r="AB537">
        <v>5326</v>
      </c>
      <c r="AC537">
        <v>10.35</v>
      </c>
      <c r="AD537">
        <v>25.56</v>
      </c>
      <c r="AE537">
        <v>0.94</v>
      </c>
      <c r="AF537">
        <v>28.36</v>
      </c>
      <c r="AH537">
        <v>52.442</v>
      </c>
      <c r="AI537">
        <v>1904</v>
      </c>
      <c r="AJ537">
        <v>1.086</v>
      </c>
      <c r="AK537">
        <v>23.33</v>
      </c>
      <c r="AL537">
        <v>17.72</v>
      </c>
      <c r="AM537">
        <v>28.36</v>
      </c>
    </row>
    <row r="538" spans="13:39" ht="12.75">
      <c r="M538">
        <v>52.57</v>
      </c>
      <c r="N538">
        <v>6932</v>
      </c>
      <c r="O538">
        <v>38.27</v>
      </c>
      <c r="P538">
        <v>22.22</v>
      </c>
      <c r="Q538">
        <v>17.48</v>
      </c>
      <c r="R538">
        <v>28.37</v>
      </c>
      <c r="T538">
        <v>52.564</v>
      </c>
      <c r="U538">
        <v>6152</v>
      </c>
      <c r="V538">
        <v>23.45</v>
      </c>
      <c r="W538">
        <v>24.44</v>
      </c>
      <c r="X538">
        <v>12.68</v>
      </c>
      <c r="Y538">
        <v>28.36</v>
      </c>
      <c r="AA538">
        <v>52.55</v>
      </c>
      <c r="AB538">
        <v>5334</v>
      </c>
      <c r="AC538">
        <v>10.34</v>
      </c>
      <c r="AD538">
        <v>25.56</v>
      </c>
      <c r="AE538">
        <v>0.907</v>
      </c>
      <c r="AF538">
        <v>28.36</v>
      </c>
      <c r="AH538">
        <v>52.542</v>
      </c>
      <c r="AI538">
        <v>1908</v>
      </c>
      <c r="AJ538">
        <v>1.125</v>
      </c>
      <c r="AK538">
        <v>23.33</v>
      </c>
      <c r="AL538">
        <v>17.71</v>
      </c>
      <c r="AM538">
        <v>28.36</v>
      </c>
    </row>
    <row r="539" spans="13:39" ht="12.75">
      <c r="M539">
        <v>52.67</v>
      </c>
      <c r="N539">
        <v>6935</v>
      </c>
      <c r="O539">
        <v>38.22</v>
      </c>
      <c r="P539">
        <v>22.22</v>
      </c>
      <c r="Q539">
        <v>17.49</v>
      </c>
      <c r="R539">
        <v>28.37</v>
      </c>
      <c r="T539">
        <v>52.664</v>
      </c>
      <c r="U539">
        <v>6162</v>
      </c>
      <c r="V539">
        <v>23.5</v>
      </c>
      <c r="W539">
        <v>24.44</v>
      </c>
      <c r="X539">
        <v>12.66</v>
      </c>
      <c r="Y539">
        <v>28.36</v>
      </c>
      <c r="AA539">
        <v>52.651</v>
      </c>
      <c r="AB539">
        <v>5341</v>
      </c>
      <c r="AC539">
        <v>10.44</v>
      </c>
      <c r="AD539">
        <v>25.56</v>
      </c>
      <c r="AE539">
        <v>0.874</v>
      </c>
      <c r="AF539">
        <v>28.36</v>
      </c>
      <c r="AH539">
        <v>52.642</v>
      </c>
      <c r="AI539">
        <v>1916</v>
      </c>
      <c r="AJ539">
        <v>1.141</v>
      </c>
      <c r="AK539">
        <v>23.33</v>
      </c>
      <c r="AL539">
        <v>17.71</v>
      </c>
      <c r="AM539">
        <v>28.36</v>
      </c>
    </row>
    <row r="540" spans="13:39" ht="12.75">
      <c r="M540">
        <v>52.77</v>
      </c>
      <c r="N540">
        <v>6943</v>
      </c>
      <c r="O540">
        <v>38.21</v>
      </c>
      <c r="P540">
        <v>22.22</v>
      </c>
      <c r="Q540">
        <v>17.49</v>
      </c>
      <c r="R540">
        <v>28.37</v>
      </c>
      <c r="T540">
        <v>52.764</v>
      </c>
      <c r="U540">
        <v>6168</v>
      </c>
      <c r="V540">
        <v>23.4</v>
      </c>
      <c r="W540">
        <v>24.44</v>
      </c>
      <c r="X540">
        <v>12.64</v>
      </c>
      <c r="Y540">
        <v>28.36</v>
      </c>
      <c r="AA540">
        <v>52.751</v>
      </c>
      <c r="AB540">
        <v>5344</v>
      </c>
      <c r="AC540">
        <v>10.57</v>
      </c>
      <c r="AD540">
        <v>25.56</v>
      </c>
      <c r="AE540">
        <v>0.843</v>
      </c>
      <c r="AF540">
        <v>28.36</v>
      </c>
      <c r="AH540">
        <v>52.742</v>
      </c>
      <c r="AI540">
        <v>1914</v>
      </c>
      <c r="AJ540">
        <v>1.135</v>
      </c>
      <c r="AK540">
        <v>23.33</v>
      </c>
      <c r="AL540">
        <v>17.7</v>
      </c>
      <c r="AM540">
        <v>28.36</v>
      </c>
    </row>
    <row r="541" spans="13:39" ht="12.75">
      <c r="M541">
        <v>52.87</v>
      </c>
      <c r="N541">
        <v>6957</v>
      </c>
      <c r="O541">
        <v>38.27</v>
      </c>
      <c r="P541">
        <v>22.22</v>
      </c>
      <c r="Q541">
        <v>17.5</v>
      </c>
      <c r="R541">
        <v>28.37</v>
      </c>
      <c r="T541">
        <v>52.865</v>
      </c>
      <c r="U541">
        <v>6161</v>
      </c>
      <c r="V541">
        <v>23.11</v>
      </c>
      <c r="W541">
        <v>24.44</v>
      </c>
      <c r="X541">
        <v>12.62</v>
      </c>
      <c r="Y541">
        <v>28.36</v>
      </c>
      <c r="AA541">
        <v>52.851</v>
      </c>
      <c r="AB541">
        <v>5343</v>
      </c>
      <c r="AC541">
        <v>10.68</v>
      </c>
      <c r="AD541">
        <v>25.56</v>
      </c>
      <c r="AE541">
        <v>0.814</v>
      </c>
      <c r="AF541">
        <v>28.36</v>
      </c>
      <c r="AH541">
        <v>52.842</v>
      </c>
      <c r="AI541">
        <v>1902</v>
      </c>
      <c r="AJ541">
        <v>1.125</v>
      </c>
      <c r="AK541">
        <v>23.33</v>
      </c>
      <c r="AL541">
        <v>17.69</v>
      </c>
      <c r="AM541">
        <v>28.36</v>
      </c>
    </row>
    <row r="542" spans="13:39" ht="12.75">
      <c r="M542">
        <v>52.97</v>
      </c>
      <c r="N542">
        <v>6975</v>
      </c>
      <c r="O542">
        <v>38.36</v>
      </c>
      <c r="P542">
        <v>22.22</v>
      </c>
      <c r="Q542">
        <v>17.5</v>
      </c>
      <c r="R542">
        <v>28.37</v>
      </c>
      <c r="T542">
        <v>52.966</v>
      </c>
      <c r="U542">
        <v>6147</v>
      </c>
      <c r="V542">
        <v>22.77</v>
      </c>
      <c r="W542">
        <v>24.44</v>
      </c>
      <c r="X542">
        <v>12.6</v>
      </c>
      <c r="Y542">
        <v>28.36</v>
      </c>
      <c r="AA542">
        <v>52.951</v>
      </c>
      <c r="AB542">
        <v>5340</v>
      </c>
      <c r="AC542">
        <v>10.75</v>
      </c>
      <c r="AD542">
        <v>25.56</v>
      </c>
      <c r="AE542">
        <v>0.787</v>
      </c>
      <c r="AF542">
        <v>28.36</v>
      </c>
      <c r="AH542">
        <v>52.942</v>
      </c>
      <c r="AI542">
        <v>1884</v>
      </c>
      <c r="AJ542">
        <v>1.155</v>
      </c>
      <c r="AK542">
        <v>23.33</v>
      </c>
      <c r="AL542">
        <v>17.69</v>
      </c>
      <c r="AM542">
        <v>28.36</v>
      </c>
    </row>
    <row r="543" spans="13:39" ht="12.75">
      <c r="M543">
        <v>53.07</v>
      </c>
      <c r="N543">
        <v>6993</v>
      </c>
      <c r="O543">
        <v>38.47</v>
      </c>
      <c r="P543">
        <v>22.22</v>
      </c>
      <c r="Q543">
        <v>17.5</v>
      </c>
      <c r="R543">
        <v>28.37</v>
      </c>
      <c r="T543">
        <v>53.066</v>
      </c>
      <c r="U543">
        <v>6130</v>
      </c>
      <c r="V543">
        <v>22.43</v>
      </c>
      <c r="W543">
        <v>24.44</v>
      </c>
      <c r="X543">
        <v>12.58</v>
      </c>
      <c r="Y543">
        <v>28.36</v>
      </c>
      <c r="AA543">
        <v>53.051</v>
      </c>
      <c r="AB543">
        <v>5339</v>
      </c>
      <c r="AC543">
        <v>10.77</v>
      </c>
      <c r="AD543">
        <v>25.56</v>
      </c>
      <c r="AE543">
        <v>0.761</v>
      </c>
      <c r="AF543">
        <v>28.36</v>
      </c>
      <c r="AH543">
        <v>53.042</v>
      </c>
      <c r="AI543">
        <v>1876</v>
      </c>
      <c r="AJ543">
        <v>1.186</v>
      </c>
      <c r="AK543">
        <v>23.33</v>
      </c>
      <c r="AL543">
        <v>17.68</v>
      </c>
      <c r="AM543">
        <v>28.36</v>
      </c>
    </row>
    <row r="544" spans="13:39" ht="12.75">
      <c r="M544">
        <v>53.17</v>
      </c>
      <c r="N544">
        <v>7009</v>
      </c>
      <c r="O544">
        <v>38.53</v>
      </c>
      <c r="P544">
        <v>22.22</v>
      </c>
      <c r="Q544">
        <v>17.51</v>
      </c>
      <c r="R544">
        <v>28.37</v>
      </c>
      <c r="T544">
        <v>53.166</v>
      </c>
      <c r="U544">
        <v>6117</v>
      </c>
      <c r="V544">
        <v>22.39</v>
      </c>
      <c r="W544">
        <v>24.44</v>
      </c>
      <c r="X544">
        <v>12.55</v>
      </c>
      <c r="Y544">
        <v>28.36</v>
      </c>
      <c r="AA544">
        <v>53.152</v>
      </c>
      <c r="AB544">
        <v>5339</v>
      </c>
      <c r="AC544">
        <v>10.79</v>
      </c>
      <c r="AD544">
        <v>25.56</v>
      </c>
      <c r="AE544">
        <v>0.736</v>
      </c>
      <c r="AF544">
        <v>28.36</v>
      </c>
      <c r="AH544">
        <v>53.142</v>
      </c>
      <c r="AI544">
        <v>1877</v>
      </c>
      <c r="AJ544">
        <v>1.206</v>
      </c>
      <c r="AK544">
        <v>23.33</v>
      </c>
      <c r="AL544">
        <v>17.67</v>
      </c>
      <c r="AM544">
        <v>28.36</v>
      </c>
    </row>
    <row r="545" spans="13:39" ht="12.75">
      <c r="M545">
        <v>53.27</v>
      </c>
      <c r="N545">
        <v>7020</v>
      </c>
      <c r="O545">
        <v>38.54</v>
      </c>
      <c r="P545">
        <v>22.22</v>
      </c>
      <c r="Q545">
        <v>17.52</v>
      </c>
      <c r="R545">
        <v>28.37</v>
      </c>
      <c r="T545">
        <v>53.266</v>
      </c>
      <c r="U545">
        <v>6120</v>
      </c>
      <c r="V545">
        <v>22.61</v>
      </c>
      <c r="W545">
        <v>24.44</v>
      </c>
      <c r="X545">
        <v>12.53</v>
      </c>
      <c r="Y545">
        <v>28.36</v>
      </c>
      <c r="AA545">
        <v>53.252</v>
      </c>
      <c r="AB545">
        <v>5340</v>
      </c>
      <c r="AC545">
        <v>10.83</v>
      </c>
      <c r="AD545">
        <v>25.56</v>
      </c>
      <c r="AE545">
        <v>0.711</v>
      </c>
      <c r="AF545">
        <v>28.36</v>
      </c>
      <c r="AH545">
        <v>53.242</v>
      </c>
      <c r="AI545">
        <v>1888</v>
      </c>
      <c r="AJ545">
        <v>1.23</v>
      </c>
      <c r="AK545">
        <v>23.33</v>
      </c>
      <c r="AL545">
        <v>17.66</v>
      </c>
      <c r="AM545">
        <v>28.36</v>
      </c>
    </row>
    <row r="546" spans="13:39" ht="12.75">
      <c r="M546">
        <v>53.37</v>
      </c>
      <c r="N546">
        <v>7025</v>
      </c>
      <c r="O546">
        <v>38.56</v>
      </c>
      <c r="P546">
        <v>22.22</v>
      </c>
      <c r="Q546">
        <v>17.52</v>
      </c>
      <c r="R546">
        <v>28.37</v>
      </c>
      <c r="T546">
        <v>53.366</v>
      </c>
      <c r="U546">
        <v>6126</v>
      </c>
      <c r="V546">
        <v>22.85</v>
      </c>
      <c r="W546">
        <v>24.44</v>
      </c>
      <c r="X546">
        <v>12.5</v>
      </c>
      <c r="Y546">
        <v>28.36</v>
      </c>
      <c r="AA546">
        <v>53.352</v>
      </c>
      <c r="AB546">
        <v>5338</v>
      </c>
      <c r="AC546">
        <v>10.87</v>
      </c>
      <c r="AD546">
        <v>25.56</v>
      </c>
      <c r="AE546">
        <v>0.688</v>
      </c>
      <c r="AF546">
        <v>28.36</v>
      </c>
      <c r="AH546">
        <v>53.342</v>
      </c>
      <c r="AI546">
        <v>1896</v>
      </c>
      <c r="AJ546">
        <v>1.221</v>
      </c>
      <c r="AK546">
        <v>23.33</v>
      </c>
      <c r="AL546">
        <v>17.65</v>
      </c>
      <c r="AM546">
        <v>28.36</v>
      </c>
    </row>
    <row r="547" spans="13:39" ht="12.75">
      <c r="M547">
        <v>53.47</v>
      </c>
      <c r="N547">
        <v>7027</v>
      </c>
      <c r="O547">
        <v>38.6</v>
      </c>
      <c r="P547">
        <v>22.22</v>
      </c>
      <c r="Q547">
        <v>17.53</v>
      </c>
      <c r="R547">
        <v>28.37</v>
      </c>
      <c r="T547">
        <v>53.466</v>
      </c>
      <c r="U547">
        <v>6128</v>
      </c>
      <c r="V547">
        <v>23.01</v>
      </c>
      <c r="W547">
        <v>24.44</v>
      </c>
      <c r="X547">
        <v>12.46</v>
      </c>
      <c r="Y547">
        <v>28.36</v>
      </c>
      <c r="AA547">
        <v>53.452</v>
      </c>
      <c r="AB547">
        <v>5336</v>
      </c>
      <c r="AC547">
        <v>10.88</v>
      </c>
      <c r="AD547">
        <v>25.56</v>
      </c>
      <c r="AE547">
        <v>0.667</v>
      </c>
      <c r="AF547">
        <v>28.36</v>
      </c>
      <c r="AH547">
        <v>53.442</v>
      </c>
      <c r="AI547">
        <v>1896</v>
      </c>
      <c r="AJ547">
        <v>1.243</v>
      </c>
      <c r="AK547">
        <v>23.33</v>
      </c>
      <c r="AL547">
        <v>17.64</v>
      </c>
      <c r="AM547">
        <v>28.36</v>
      </c>
    </row>
    <row r="548" spans="13:39" ht="12.75">
      <c r="M548">
        <v>53.57</v>
      </c>
      <c r="N548">
        <v>7028</v>
      </c>
      <c r="O548">
        <v>38.67</v>
      </c>
      <c r="P548">
        <v>22.22</v>
      </c>
      <c r="Q548">
        <v>17.54</v>
      </c>
      <c r="R548">
        <v>28.37</v>
      </c>
      <c r="T548">
        <v>53.566</v>
      </c>
      <c r="U548">
        <v>6124</v>
      </c>
      <c r="V548">
        <v>22.92</v>
      </c>
      <c r="W548">
        <v>24.44</v>
      </c>
      <c r="X548">
        <v>12.43</v>
      </c>
      <c r="Y548">
        <v>28.36</v>
      </c>
      <c r="AA548">
        <v>53.552</v>
      </c>
      <c r="AB548">
        <v>5334</v>
      </c>
      <c r="AC548">
        <v>10.88</v>
      </c>
      <c r="AD548">
        <v>25.56</v>
      </c>
      <c r="AE548">
        <v>0.649</v>
      </c>
      <c r="AF548">
        <v>28.36</v>
      </c>
      <c r="AH548">
        <v>53.542</v>
      </c>
      <c r="AI548">
        <v>1896</v>
      </c>
      <c r="AJ548">
        <v>1.296</v>
      </c>
      <c r="AK548">
        <v>23.33</v>
      </c>
      <c r="AL548">
        <v>17.63</v>
      </c>
      <c r="AM548">
        <v>28.36</v>
      </c>
    </row>
    <row r="549" spans="13:39" ht="12.75">
      <c r="M549">
        <v>53.67</v>
      </c>
      <c r="N549">
        <v>7033</v>
      </c>
      <c r="O549">
        <v>38.75</v>
      </c>
      <c r="P549">
        <v>22.22</v>
      </c>
      <c r="Q549">
        <v>17.54</v>
      </c>
      <c r="R549">
        <v>28.37</v>
      </c>
      <c r="T549">
        <v>53.666</v>
      </c>
      <c r="U549">
        <v>6113</v>
      </c>
      <c r="V549">
        <v>22.61</v>
      </c>
      <c r="W549">
        <v>24.44</v>
      </c>
      <c r="X549">
        <v>12.4</v>
      </c>
      <c r="Y549">
        <v>28.36</v>
      </c>
      <c r="AA549">
        <v>53.652</v>
      </c>
      <c r="AB549">
        <v>5335</v>
      </c>
      <c r="AC549">
        <v>10.88</v>
      </c>
      <c r="AD549">
        <v>25.56</v>
      </c>
      <c r="AE549">
        <v>0.635</v>
      </c>
      <c r="AF549">
        <v>28.36</v>
      </c>
      <c r="AH549">
        <v>53.642</v>
      </c>
      <c r="AI549">
        <v>1893</v>
      </c>
      <c r="AJ549">
        <v>1.337</v>
      </c>
      <c r="AK549">
        <v>23.33</v>
      </c>
      <c r="AL549">
        <v>17.62</v>
      </c>
      <c r="AM549">
        <v>28.36</v>
      </c>
    </row>
    <row r="550" spans="13:39" ht="12.75">
      <c r="M550">
        <v>53.77</v>
      </c>
      <c r="N550">
        <v>7038</v>
      </c>
      <c r="O550">
        <v>38.79</v>
      </c>
      <c r="P550">
        <v>22.22</v>
      </c>
      <c r="Q550">
        <v>17.55</v>
      </c>
      <c r="R550">
        <v>28.37</v>
      </c>
      <c r="T550">
        <v>53.766</v>
      </c>
      <c r="U550">
        <v>6103</v>
      </c>
      <c r="V550">
        <v>22.27</v>
      </c>
      <c r="W550">
        <v>24.44</v>
      </c>
      <c r="X550">
        <v>12.36</v>
      </c>
      <c r="Y550">
        <v>28.36</v>
      </c>
      <c r="AA550">
        <v>53.752</v>
      </c>
      <c r="AB550">
        <v>5338</v>
      </c>
      <c r="AC550">
        <v>10.93</v>
      </c>
      <c r="AD550">
        <v>25.56</v>
      </c>
      <c r="AE550">
        <v>0.623</v>
      </c>
      <c r="AF550">
        <v>28.36</v>
      </c>
      <c r="AH550">
        <v>53.742</v>
      </c>
      <c r="AI550">
        <v>1898</v>
      </c>
      <c r="AJ550">
        <v>1.393</v>
      </c>
      <c r="AK550">
        <v>23.33</v>
      </c>
      <c r="AL550">
        <v>17.61</v>
      </c>
      <c r="AM550">
        <v>28.36</v>
      </c>
    </row>
    <row r="551" spans="13:39" ht="12.75">
      <c r="M551">
        <v>53.87</v>
      </c>
      <c r="N551">
        <v>7042</v>
      </c>
      <c r="O551">
        <v>38.79</v>
      </c>
      <c r="P551">
        <v>22.22</v>
      </c>
      <c r="Q551">
        <v>17.56</v>
      </c>
      <c r="R551">
        <v>28.37</v>
      </c>
      <c r="T551">
        <v>53.866</v>
      </c>
      <c r="U551">
        <v>6100</v>
      </c>
      <c r="V551">
        <v>21.95</v>
      </c>
      <c r="W551">
        <v>24.44</v>
      </c>
      <c r="X551">
        <v>12.32</v>
      </c>
      <c r="Y551">
        <v>28.36</v>
      </c>
      <c r="AA551">
        <v>53.852</v>
      </c>
      <c r="AB551">
        <v>5340</v>
      </c>
      <c r="AC551">
        <v>11.02</v>
      </c>
      <c r="AD551">
        <v>25.56</v>
      </c>
      <c r="AE551">
        <v>0.613</v>
      </c>
      <c r="AF551">
        <v>28.36</v>
      </c>
      <c r="AH551">
        <v>53.842</v>
      </c>
      <c r="AI551">
        <v>1903</v>
      </c>
      <c r="AJ551">
        <v>1.369</v>
      </c>
      <c r="AK551">
        <v>23.33</v>
      </c>
      <c r="AL551">
        <v>17.61</v>
      </c>
      <c r="AM551">
        <v>28.36</v>
      </c>
    </row>
    <row r="552" spans="13:39" ht="12.75">
      <c r="M552">
        <v>53.97</v>
      </c>
      <c r="N552">
        <v>7042</v>
      </c>
      <c r="O552">
        <v>38.81</v>
      </c>
      <c r="P552">
        <v>22.22</v>
      </c>
      <c r="Q552">
        <v>17.56</v>
      </c>
      <c r="R552">
        <v>28.37</v>
      </c>
      <c r="T552">
        <v>53.966</v>
      </c>
      <c r="U552">
        <v>6106</v>
      </c>
      <c r="V552">
        <v>21.84</v>
      </c>
      <c r="W552">
        <v>24.44</v>
      </c>
      <c r="X552">
        <v>12.27</v>
      </c>
      <c r="Y552">
        <v>28.36</v>
      </c>
      <c r="AA552">
        <v>53.952</v>
      </c>
      <c r="AB552">
        <v>5340</v>
      </c>
      <c r="AC552">
        <v>11.11</v>
      </c>
      <c r="AD552">
        <v>25.56</v>
      </c>
      <c r="AE552">
        <v>0.603</v>
      </c>
      <c r="AF552">
        <v>28.36</v>
      </c>
      <c r="AH552">
        <v>53.942</v>
      </c>
      <c r="AI552">
        <v>1893</v>
      </c>
      <c r="AJ552">
        <v>1.324</v>
      </c>
      <c r="AK552">
        <v>23.33</v>
      </c>
      <c r="AL552">
        <v>17.6</v>
      </c>
      <c r="AM552">
        <v>28.36</v>
      </c>
    </row>
    <row r="553" spans="13:39" ht="12.75">
      <c r="M553">
        <v>54.07</v>
      </c>
      <c r="N553">
        <v>7037</v>
      </c>
      <c r="O553">
        <v>38.85</v>
      </c>
      <c r="P553">
        <v>22.22</v>
      </c>
      <c r="Q553">
        <v>17.56</v>
      </c>
      <c r="R553">
        <v>28.37</v>
      </c>
      <c r="T553">
        <v>54.066</v>
      </c>
      <c r="U553">
        <v>6131</v>
      </c>
      <c r="V553">
        <v>22.11</v>
      </c>
      <c r="W553">
        <v>24.44</v>
      </c>
      <c r="X553">
        <v>12.23</v>
      </c>
      <c r="Y553">
        <v>28.36</v>
      </c>
      <c r="AA553">
        <v>54.052</v>
      </c>
      <c r="AB553">
        <v>5337</v>
      </c>
      <c r="AC553">
        <v>11.16</v>
      </c>
      <c r="AD553">
        <v>25.56</v>
      </c>
      <c r="AE553">
        <v>0.594</v>
      </c>
      <c r="AF553">
        <v>28.36</v>
      </c>
      <c r="AH553">
        <v>54.042</v>
      </c>
      <c r="AI553">
        <v>1881</v>
      </c>
      <c r="AJ553">
        <v>1.294</v>
      </c>
      <c r="AK553">
        <v>23.33</v>
      </c>
      <c r="AL553">
        <v>17.59</v>
      </c>
      <c r="AM553">
        <v>28.36</v>
      </c>
    </row>
    <row r="554" spans="13:39" ht="12.75">
      <c r="M554">
        <v>54.17</v>
      </c>
      <c r="N554">
        <v>7029</v>
      </c>
      <c r="O554">
        <v>38.92</v>
      </c>
      <c r="P554">
        <v>22.22</v>
      </c>
      <c r="Q554">
        <v>17.57</v>
      </c>
      <c r="R554">
        <v>28.37</v>
      </c>
      <c r="T554">
        <v>54.166</v>
      </c>
      <c r="U554">
        <v>6177</v>
      </c>
      <c r="V554">
        <v>22.63</v>
      </c>
      <c r="W554">
        <v>24.44</v>
      </c>
      <c r="X554">
        <v>12.18</v>
      </c>
      <c r="Y554">
        <v>28.36</v>
      </c>
      <c r="AA554">
        <v>54.152</v>
      </c>
      <c r="AB554">
        <v>5333</v>
      </c>
      <c r="AC554">
        <v>11.16</v>
      </c>
      <c r="AD554">
        <v>25.56</v>
      </c>
      <c r="AE554">
        <v>0.585</v>
      </c>
      <c r="AF554">
        <v>28.36</v>
      </c>
      <c r="AH554">
        <v>54.142</v>
      </c>
      <c r="AI554">
        <v>1860</v>
      </c>
      <c r="AJ554">
        <v>1.277</v>
      </c>
      <c r="AK554">
        <v>23.33</v>
      </c>
      <c r="AL554">
        <v>17.58</v>
      </c>
      <c r="AM554">
        <v>28.36</v>
      </c>
    </row>
    <row r="555" spans="13:39" ht="12.75">
      <c r="M555">
        <v>54.27</v>
      </c>
      <c r="N555">
        <v>7019</v>
      </c>
      <c r="O555">
        <v>39</v>
      </c>
      <c r="P555">
        <v>22.22</v>
      </c>
      <c r="Q555">
        <v>17.57</v>
      </c>
      <c r="R555">
        <v>28.37</v>
      </c>
      <c r="T555">
        <v>54.266</v>
      </c>
      <c r="U555">
        <v>6232</v>
      </c>
      <c r="V555">
        <v>23.27</v>
      </c>
      <c r="W555">
        <v>24.44</v>
      </c>
      <c r="X555">
        <v>12.13</v>
      </c>
      <c r="Y555">
        <v>28.36</v>
      </c>
      <c r="AA555">
        <v>54.252</v>
      </c>
      <c r="AB555">
        <v>5329</v>
      </c>
      <c r="AC555">
        <v>11.11</v>
      </c>
      <c r="AD555">
        <v>25.56</v>
      </c>
      <c r="AE555">
        <v>0.576</v>
      </c>
      <c r="AF555">
        <v>28.36</v>
      </c>
      <c r="AH555">
        <v>54.242</v>
      </c>
      <c r="AI555">
        <v>1844</v>
      </c>
      <c r="AJ555">
        <v>1.358</v>
      </c>
      <c r="AK555">
        <v>23.33</v>
      </c>
      <c r="AL555">
        <v>17.58</v>
      </c>
      <c r="AM555">
        <v>28.36</v>
      </c>
    </row>
    <row r="556" spans="13:39" ht="12.75">
      <c r="M556">
        <v>54.37</v>
      </c>
      <c r="N556">
        <v>7009</v>
      </c>
      <c r="O556">
        <v>39.1</v>
      </c>
      <c r="P556">
        <v>22.22</v>
      </c>
      <c r="Q556">
        <v>17.58</v>
      </c>
      <c r="R556">
        <v>28.37</v>
      </c>
      <c r="T556">
        <v>54.366</v>
      </c>
      <c r="U556">
        <v>6283</v>
      </c>
      <c r="V556">
        <v>23.88</v>
      </c>
      <c r="W556">
        <v>24.44</v>
      </c>
      <c r="X556">
        <v>12.09</v>
      </c>
      <c r="Y556">
        <v>28.36</v>
      </c>
      <c r="AA556">
        <v>54.352</v>
      </c>
      <c r="AB556">
        <v>5327</v>
      </c>
      <c r="AC556">
        <v>11.04</v>
      </c>
      <c r="AD556">
        <v>25.56</v>
      </c>
      <c r="AE556">
        <v>0.567</v>
      </c>
      <c r="AF556">
        <v>28.36</v>
      </c>
      <c r="AH556">
        <v>54.342</v>
      </c>
      <c r="AI556">
        <v>1846</v>
      </c>
      <c r="AJ556">
        <v>1.461</v>
      </c>
      <c r="AK556">
        <v>23.33</v>
      </c>
      <c r="AL556">
        <v>17.57</v>
      </c>
      <c r="AM556">
        <v>28.36</v>
      </c>
    </row>
    <row r="557" spans="13:39" ht="12.75">
      <c r="M557">
        <v>54.47</v>
      </c>
      <c r="N557">
        <v>6998</v>
      </c>
      <c r="O557">
        <v>39.17</v>
      </c>
      <c r="P557">
        <v>22.22</v>
      </c>
      <c r="Q557">
        <v>17.58</v>
      </c>
      <c r="R557">
        <v>28.37</v>
      </c>
      <c r="T557">
        <v>54.466</v>
      </c>
      <c r="U557">
        <v>6323</v>
      </c>
      <c r="V557">
        <v>24.35</v>
      </c>
      <c r="W557">
        <v>24.44</v>
      </c>
      <c r="X557">
        <v>12.05</v>
      </c>
      <c r="Y557">
        <v>28.36</v>
      </c>
      <c r="AA557">
        <v>54.453</v>
      </c>
      <c r="AB557">
        <v>5329</v>
      </c>
      <c r="AC557">
        <v>10.99</v>
      </c>
      <c r="AD557">
        <v>25.56</v>
      </c>
      <c r="AE557">
        <v>0.557</v>
      </c>
      <c r="AF557">
        <v>28.36</v>
      </c>
      <c r="AH557">
        <v>54.442</v>
      </c>
      <c r="AI557">
        <v>1858</v>
      </c>
      <c r="AJ557">
        <v>1.559</v>
      </c>
      <c r="AK557">
        <v>23.33</v>
      </c>
      <c r="AL557">
        <v>17.57</v>
      </c>
      <c r="AM557">
        <v>28.36</v>
      </c>
    </row>
    <row r="558" spans="13:39" ht="12.75">
      <c r="M558">
        <v>54.571</v>
      </c>
      <c r="N558">
        <v>6988</v>
      </c>
      <c r="O558">
        <v>39.23</v>
      </c>
      <c r="P558">
        <v>22.22</v>
      </c>
      <c r="Q558">
        <v>17.59</v>
      </c>
      <c r="R558">
        <v>28.37</v>
      </c>
      <c r="T558">
        <v>54.566</v>
      </c>
      <c r="U558">
        <v>6349</v>
      </c>
      <c r="V558">
        <v>24.75</v>
      </c>
      <c r="W558">
        <v>24.44</v>
      </c>
      <c r="X558">
        <v>12.02</v>
      </c>
      <c r="Y558">
        <v>28.36</v>
      </c>
      <c r="AA558">
        <v>54.554</v>
      </c>
      <c r="AB558">
        <v>5333</v>
      </c>
      <c r="AC558">
        <v>10.99</v>
      </c>
      <c r="AD558">
        <v>25.56</v>
      </c>
      <c r="AE558">
        <v>0.548</v>
      </c>
      <c r="AF558">
        <v>28.36</v>
      </c>
      <c r="AH558">
        <v>54.542</v>
      </c>
      <c r="AI558">
        <v>1879</v>
      </c>
      <c r="AJ558">
        <v>1.601</v>
      </c>
      <c r="AK558">
        <v>23.33</v>
      </c>
      <c r="AL558">
        <v>17.56</v>
      </c>
      <c r="AM558">
        <v>28.36</v>
      </c>
    </row>
    <row r="559" spans="13:39" ht="12.75">
      <c r="M559">
        <v>54.671</v>
      </c>
      <c r="N559">
        <v>6979</v>
      </c>
      <c r="O559">
        <v>39.28</v>
      </c>
      <c r="P559">
        <v>22.22</v>
      </c>
      <c r="Q559">
        <v>17.59</v>
      </c>
      <c r="R559">
        <v>28.37</v>
      </c>
      <c r="T559">
        <v>54.666</v>
      </c>
      <c r="U559">
        <v>6363</v>
      </c>
      <c r="V559">
        <v>25.09</v>
      </c>
      <c r="W559">
        <v>24.44</v>
      </c>
      <c r="X559">
        <v>11.99</v>
      </c>
      <c r="Y559">
        <v>28.36</v>
      </c>
      <c r="AA559">
        <v>54.654</v>
      </c>
      <c r="AB559">
        <v>5339</v>
      </c>
      <c r="AC559">
        <v>11.05</v>
      </c>
      <c r="AD559">
        <v>25.56</v>
      </c>
      <c r="AE559">
        <v>0.541</v>
      </c>
      <c r="AF559">
        <v>28.36</v>
      </c>
      <c r="AH559">
        <v>54.642</v>
      </c>
      <c r="AI559">
        <v>1897</v>
      </c>
      <c r="AJ559">
        <v>1.584</v>
      </c>
      <c r="AK559">
        <v>23.33</v>
      </c>
      <c r="AL559">
        <v>17.56</v>
      </c>
      <c r="AM559">
        <v>28.36</v>
      </c>
    </row>
    <row r="560" spans="13:39" ht="12.75">
      <c r="M560">
        <v>54.771</v>
      </c>
      <c r="N560">
        <v>6970</v>
      </c>
      <c r="O560">
        <v>39.26</v>
      </c>
      <c r="P560">
        <v>22.22</v>
      </c>
      <c r="Q560">
        <v>17.6</v>
      </c>
      <c r="R560">
        <v>28.37</v>
      </c>
      <c r="T560">
        <v>54.767</v>
      </c>
      <c r="U560">
        <v>6366</v>
      </c>
      <c r="V560">
        <v>25.34</v>
      </c>
      <c r="W560">
        <v>24.44</v>
      </c>
      <c r="X560">
        <v>11.96</v>
      </c>
      <c r="Y560">
        <v>28.36</v>
      </c>
      <c r="AA560">
        <v>54.755</v>
      </c>
      <c r="AB560">
        <v>5344</v>
      </c>
      <c r="AC560">
        <v>11.15</v>
      </c>
      <c r="AD560">
        <v>25.56</v>
      </c>
      <c r="AE560">
        <v>0.535</v>
      </c>
      <c r="AF560">
        <v>28.36</v>
      </c>
      <c r="AH560">
        <v>54.742</v>
      </c>
      <c r="AI560">
        <v>1901</v>
      </c>
      <c r="AJ560">
        <v>1.566</v>
      </c>
      <c r="AK560">
        <v>23.33</v>
      </c>
      <c r="AL560">
        <v>17.55</v>
      </c>
      <c r="AM560">
        <v>28.36</v>
      </c>
    </row>
    <row r="561" spans="13:39" ht="12.75">
      <c r="M561">
        <v>54.871</v>
      </c>
      <c r="N561">
        <v>6965</v>
      </c>
      <c r="O561">
        <v>39.18</v>
      </c>
      <c r="P561">
        <v>22.22</v>
      </c>
      <c r="Q561">
        <v>17.6</v>
      </c>
      <c r="R561">
        <v>28.37</v>
      </c>
      <c r="T561">
        <v>54.867</v>
      </c>
      <c r="U561">
        <v>6352</v>
      </c>
      <c r="V561">
        <v>25.45</v>
      </c>
      <c r="W561">
        <v>24.44</v>
      </c>
      <c r="X561">
        <v>11.94</v>
      </c>
      <c r="Y561">
        <v>28.36</v>
      </c>
      <c r="AA561">
        <v>54.855</v>
      </c>
      <c r="AB561">
        <v>5346</v>
      </c>
      <c r="AC561">
        <v>11.26</v>
      </c>
      <c r="AD561">
        <v>25.56</v>
      </c>
      <c r="AE561">
        <v>0.531</v>
      </c>
      <c r="AF561">
        <v>28.36</v>
      </c>
      <c r="AH561">
        <v>54.842</v>
      </c>
      <c r="AI561">
        <v>1891</v>
      </c>
      <c r="AJ561">
        <v>1.543</v>
      </c>
      <c r="AK561">
        <v>23.33</v>
      </c>
      <c r="AL561">
        <v>17.54</v>
      </c>
      <c r="AM561">
        <v>28.36</v>
      </c>
    </row>
    <row r="562" spans="13:39" ht="12.75">
      <c r="M562">
        <v>54.971</v>
      </c>
      <c r="N562">
        <v>6964</v>
      </c>
      <c r="O562">
        <v>39.08</v>
      </c>
      <c r="P562">
        <v>22.22</v>
      </c>
      <c r="Q562">
        <v>17.6</v>
      </c>
      <c r="R562">
        <v>28.37</v>
      </c>
      <c r="T562">
        <v>54.967</v>
      </c>
      <c r="U562">
        <v>6324</v>
      </c>
      <c r="V562">
        <v>25.46</v>
      </c>
      <c r="W562">
        <v>24.44</v>
      </c>
      <c r="X562">
        <v>11.91</v>
      </c>
      <c r="Y562">
        <v>28.36</v>
      </c>
      <c r="AA562">
        <v>54.955</v>
      </c>
      <c r="AB562">
        <v>5345</v>
      </c>
      <c r="AC562">
        <v>11.36</v>
      </c>
      <c r="AD562">
        <v>25.56</v>
      </c>
      <c r="AE562">
        <v>0.527</v>
      </c>
      <c r="AF562">
        <v>28.36</v>
      </c>
      <c r="AH562">
        <v>54.942</v>
      </c>
      <c r="AI562">
        <v>1874</v>
      </c>
      <c r="AJ562">
        <v>1.57</v>
      </c>
      <c r="AK562">
        <v>23.33</v>
      </c>
      <c r="AL562">
        <v>17.54</v>
      </c>
      <c r="AM562">
        <v>28.36</v>
      </c>
    </row>
    <row r="563" spans="13:39" ht="12.75">
      <c r="M563">
        <v>55.071</v>
      </c>
      <c r="N563">
        <v>6967</v>
      </c>
      <c r="O563">
        <v>38.98</v>
      </c>
      <c r="P563">
        <v>22.22</v>
      </c>
      <c r="Q563">
        <v>17.61</v>
      </c>
      <c r="R563">
        <v>28.37</v>
      </c>
      <c r="T563">
        <v>55.067</v>
      </c>
      <c r="U563">
        <v>6294</v>
      </c>
      <c r="V563">
        <v>25.44</v>
      </c>
      <c r="W563">
        <v>24.44</v>
      </c>
      <c r="X563">
        <v>11.88</v>
      </c>
      <c r="Y563">
        <v>28.36</v>
      </c>
      <c r="AA563">
        <v>55.055</v>
      </c>
      <c r="AB563">
        <v>5341</v>
      </c>
      <c r="AC563">
        <v>11.41</v>
      </c>
      <c r="AD563">
        <v>25.56</v>
      </c>
      <c r="AE563">
        <v>0.523</v>
      </c>
      <c r="AF563">
        <v>28.36</v>
      </c>
      <c r="AH563">
        <v>55.042</v>
      </c>
      <c r="AI563">
        <v>1854</v>
      </c>
      <c r="AJ563">
        <v>1.564</v>
      </c>
      <c r="AK563">
        <v>23.33</v>
      </c>
      <c r="AL563">
        <v>17.53</v>
      </c>
      <c r="AM563">
        <v>28.36</v>
      </c>
    </row>
    <row r="564" spans="13:39" ht="12.75">
      <c r="M564">
        <v>55.171</v>
      </c>
      <c r="N564">
        <v>6974</v>
      </c>
      <c r="O564">
        <v>38.99</v>
      </c>
      <c r="P564">
        <v>22.22</v>
      </c>
      <c r="Q564">
        <v>17.61</v>
      </c>
      <c r="R564">
        <v>28.37</v>
      </c>
      <c r="T564">
        <v>55.167</v>
      </c>
      <c r="U564">
        <v>6263</v>
      </c>
      <c r="V564">
        <v>25.41</v>
      </c>
      <c r="W564">
        <v>24.44</v>
      </c>
      <c r="X564">
        <v>11.84</v>
      </c>
      <c r="Y564">
        <v>28.36</v>
      </c>
      <c r="AA564">
        <v>55.155</v>
      </c>
      <c r="AB564">
        <v>5335</v>
      </c>
      <c r="AC564">
        <v>11.4</v>
      </c>
      <c r="AD564">
        <v>25.56</v>
      </c>
      <c r="AE564">
        <v>0.518</v>
      </c>
      <c r="AF564">
        <v>28.36</v>
      </c>
      <c r="AH564">
        <v>55.142</v>
      </c>
      <c r="AI564">
        <v>1843</v>
      </c>
      <c r="AJ564">
        <v>1.545</v>
      </c>
      <c r="AK564">
        <v>23.33</v>
      </c>
      <c r="AL564">
        <v>17.53</v>
      </c>
      <c r="AM564">
        <v>28.36</v>
      </c>
    </row>
    <row r="565" spans="13:39" ht="12.75">
      <c r="M565">
        <v>55.271</v>
      </c>
      <c r="N565">
        <v>6980</v>
      </c>
      <c r="O565">
        <v>39.09</v>
      </c>
      <c r="P565">
        <v>22.22</v>
      </c>
      <c r="Q565">
        <v>17.61</v>
      </c>
      <c r="R565">
        <v>28.37</v>
      </c>
      <c r="T565">
        <v>55.267</v>
      </c>
      <c r="U565">
        <v>6239</v>
      </c>
      <c r="V565">
        <v>25.45</v>
      </c>
      <c r="W565">
        <v>24.44</v>
      </c>
      <c r="X565">
        <v>11.81</v>
      </c>
      <c r="Y565">
        <v>28.36</v>
      </c>
      <c r="AA565">
        <v>55.255</v>
      </c>
      <c r="AB565">
        <v>5330</v>
      </c>
      <c r="AC565">
        <v>11.37</v>
      </c>
      <c r="AD565">
        <v>25.56</v>
      </c>
      <c r="AE565">
        <v>0.514</v>
      </c>
      <c r="AF565">
        <v>28.36</v>
      </c>
      <c r="AH565">
        <v>55.242</v>
      </c>
      <c r="AI565">
        <v>1841</v>
      </c>
      <c r="AJ565">
        <v>1.555</v>
      </c>
      <c r="AK565">
        <v>23.33</v>
      </c>
      <c r="AL565">
        <v>17.52</v>
      </c>
      <c r="AM565">
        <v>28.36</v>
      </c>
    </row>
    <row r="566" spans="13:39" ht="12.75">
      <c r="M566">
        <v>55.371</v>
      </c>
      <c r="N566">
        <v>6981</v>
      </c>
      <c r="O566">
        <v>39.2</v>
      </c>
      <c r="P566">
        <v>22.22</v>
      </c>
      <c r="Q566">
        <v>17.61</v>
      </c>
      <c r="R566">
        <v>28.37</v>
      </c>
      <c r="T566">
        <v>55.367</v>
      </c>
      <c r="U566">
        <v>6221</v>
      </c>
      <c r="V566">
        <v>25.47</v>
      </c>
      <c r="W566">
        <v>24.44</v>
      </c>
      <c r="X566">
        <v>11.79</v>
      </c>
      <c r="Y566">
        <v>28.36</v>
      </c>
      <c r="AA566">
        <v>55.355</v>
      </c>
      <c r="AB566">
        <v>5327</v>
      </c>
      <c r="AC566">
        <v>11.32</v>
      </c>
      <c r="AD566">
        <v>25.56</v>
      </c>
      <c r="AE566">
        <v>0.509</v>
      </c>
      <c r="AF566">
        <v>28.36</v>
      </c>
      <c r="AH566">
        <v>55.342</v>
      </c>
      <c r="AI566">
        <v>1848</v>
      </c>
      <c r="AJ566">
        <v>1.572</v>
      </c>
      <c r="AK566">
        <v>23.33</v>
      </c>
      <c r="AL566">
        <v>17.51</v>
      </c>
      <c r="AM566">
        <v>28.36</v>
      </c>
    </row>
    <row r="567" spans="13:39" ht="12.75">
      <c r="M567">
        <v>55.471</v>
      </c>
      <c r="N567">
        <v>6975</v>
      </c>
      <c r="O567">
        <v>39.29</v>
      </c>
      <c r="P567">
        <v>22.22</v>
      </c>
      <c r="Q567">
        <v>17.61</v>
      </c>
      <c r="R567">
        <v>28.37</v>
      </c>
      <c r="T567">
        <v>55.467</v>
      </c>
      <c r="U567">
        <v>6204</v>
      </c>
      <c r="V567">
        <v>25.49</v>
      </c>
      <c r="W567">
        <v>24.44</v>
      </c>
      <c r="X567">
        <v>11.76</v>
      </c>
      <c r="Y567">
        <v>28.36</v>
      </c>
      <c r="AA567">
        <v>55.455</v>
      </c>
      <c r="AB567">
        <v>5326</v>
      </c>
      <c r="AC567">
        <v>11.28</v>
      </c>
      <c r="AD567">
        <v>25.56</v>
      </c>
      <c r="AE567">
        <v>0.504</v>
      </c>
      <c r="AF567">
        <v>28.36</v>
      </c>
      <c r="AH567">
        <v>55.443</v>
      </c>
      <c r="AI567">
        <v>1860</v>
      </c>
      <c r="AJ567">
        <v>1.647</v>
      </c>
      <c r="AK567">
        <v>23.33</v>
      </c>
      <c r="AL567">
        <v>17.5</v>
      </c>
      <c r="AM567">
        <v>28.36</v>
      </c>
    </row>
    <row r="568" spans="13:39" ht="12.75">
      <c r="M568">
        <v>55.571</v>
      </c>
      <c r="N568">
        <v>6966</v>
      </c>
      <c r="O568">
        <v>39.3</v>
      </c>
      <c r="P568">
        <v>22.22</v>
      </c>
      <c r="Q568">
        <v>17.61</v>
      </c>
      <c r="R568">
        <v>28.37</v>
      </c>
      <c r="T568">
        <v>55.567</v>
      </c>
      <c r="U568">
        <v>6186</v>
      </c>
      <c r="V568">
        <v>25.47</v>
      </c>
      <c r="W568">
        <v>24.44</v>
      </c>
      <c r="X568">
        <v>11.74</v>
      </c>
      <c r="Y568">
        <v>28.36</v>
      </c>
      <c r="AA568">
        <v>55.555</v>
      </c>
      <c r="AB568">
        <v>5328</v>
      </c>
      <c r="AC568">
        <v>11.27</v>
      </c>
      <c r="AD568">
        <v>25.56</v>
      </c>
      <c r="AE568">
        <v>0.499</v>
      </c>
      <c r="AF568">
        <v>28.36</v>
      </c>
      <c r="AH568">
        <v>55.543</v>
      </c>
      <c r="AI568">
        <v>1870</v>
      </c>
      <c r="AJ568">
        <v>1.71</v>
      </c>
      <c r="AK568">
        <v>23.33</v>
      </c>
      <c r="AL568">
        <v>17.49</v>
      </c>
      <c r="AM568">
        <v>28.36</v>
      </c>
    </row>
    <row r="569" spans="13:39" ht="12.75">
      <c r="M569">
        <v>55.671</v>
      </c>
      <c r="N569">
        <v>6958</v>
      </c>
      <c r="O569">
        <v>39.24</v>
      </c>
      <c r="P569">
        <v>22.22</v>
      </c>
      <c r="Q569">
        <v>17.61</v>
      </c>
      <c r="R569">
        <v>28.37</v>
      </c>
      <c r="T569">
        <v>55.667</v>
      </c>
      <c r="U569">
        <v>6168</v>
      </c>
      <c r="V569">
        <v>25.38</v>
      </c>
      <c r="W569">
        <v>24.44</v>
      </c>
      <c r="X569">
        <v>11.72</v>
      </c>
      <c r="Y569">
        <v>28.36</v>
      </c>
      <c r="AA569">
        <v>55.655</v>
      </c>
      <c r="AB569">
        <v>5331</v>
      </c>
      <c r="AC569">
        <v>11.29</v>
      </c>
      <c r="AD569">
        <v>25.56</v>
      </c>
      <c r="AE569">
        <v>0.495</v>
      </c>
      <c r="AF569">
        <v>28.36</v>
      </c>
      <c r="AH569">
        <v>55.644</v>
      </c>
      <c r="AI569">
        <v>1876</v>
      </c>
      <c r="AJ569">
        <v>1.73</v>
      </c>
      <c r="AK569">
        <v>23.33</v>
      </c>
      <c r="AL569">
        <v>17.49</v>
      </c>
      <c r="AM569">
        <v>28.36</v>
      </c>
    </row>
    <row r="570" spans="13:39" ht="12.75">
      <c r="M570">
        <v>55.771</v>
      </c>
      <c r="N570">
        <v>6952</v>
      </c>
      <c r="O570">
        <v>39.15</v>
      </c>
      <c r="P570">
        <v>22.22</v>
      </c>
      <c r="Q570">
        <v>17.61</v>
      </c>
      <c r="R570">
        <v>28.37</v>
      </c>
      <c r="T570">
        <v>55.767</v>
      </c>
      <c r="U570">
        <v>6151</v>
      </c>
      <c r="V570">
        <v>25.28</v>
      </c>
      <c r="W570">
        <v>24.44</v>
      </c>
      <c r="X570">
        <v>11.7</v>
      </c>
      <c r="Y570">
        <v>28.36</v>
      </c>
      <c r="AA570">
        <v>55.755</v>
      </c>
      <c r="AB570">
        <v>5338</v>
      </c>
      <c r="AC570">
        <v>11.31</v>
      </c>
      <c r="AD570">
        <v>25.56</v>
      </c>
      <c r="AE570">
        <v>0.491</v>
      </c>
      <c r="AF570">
        <v>28.36</v>
      </c>
      <c r="AH570">
        <v>55.744</v>
      </c>
      <c r="AI570">
        <v>1883</v>
      </c>
      <c r="AJ570">
        <v>1.745</v>
      </c>
      <c r="AK570">
        <v>23.33</v>
      </c>
      <c r="AL570">
        <v>17.48</v>
      </c>
      <c r="AM570">
        <v>28.36</v>
      </c>
    </row>
    <row r="571" spans="13:39" ht="12.75">
      <c r="M571">
        <v>55.871</v>
      </c>
      <c r="N571">
        <v>6949</v>
      </c>
      <c r="O571">
        <v>39.05</v>
      </c>
      <c r="P571">
        <v>22.22</v>
      </c>
      <c r="Q571">
        <v>17.61</v>
      </c>
      <c r="R571">
        <v>28.37</v>
      </c>
      <c r="T571">
        <v>55.867</v>
      </c>
      <c r="U571">
        <v>6141</v>
      </c>
      <c r="V571">
        <v>25.18</v>
      </c>
      <c r="W571">
        <v>24.44</v>
      </c>
      <c r="X571">
        <v>11.69</v>
      </c>
      <c r="Y571">
        <v>28.36</v>
      </c>
      <c r="AA571">
        <v>55.855</v>
      </c>
      <c r="AB571">
        <v>5348</v>
      </c>
      <c r="AC571">
        <v>11.37</v>
      </c>
      <c r="AD571">
        <v>25.56</v>
      </c>
      <c r="AE571">
        <v>0.487</v>
      </c>
      <c r="AF571">
        <v>28.36</v>
      </c>
      <c r="AH571">
        <v>55.844</v>
      </c>
      <c r="AI571">
        <v>1892</v>
      </c>
      <c r="AJ571">
        <v>1.705</v>
      </c>
      <c r="AK571">
        <v>23.33</v>
      </c>
      <c r="AL571">
        <v>17.47</v>
      </c>
      <c r="AM571">
        <v>28.36</v>
      </c>
    </row>
    <row r="572" spans="13:39" ht="12.75">
      <c r="M572">
        <v>55.971</v>
      </c>
      <c r="N572">
        <v>6950</v>
      </c>
      <c r="O572">
        <v>38.98</v>
      </c>
      <c r="P572">
        <v>22.22</v>
      </c>
      <c r="Q572">
        <v>17.61</v>
      </c>
      <c r="R572">
        <v>28.37</v>
      </c>
      <c r="T572">
        <v>55.967</v>
      </c>
      <c r="U572">
        <v>6139</v>
      </c>
      <c r="V572">
        <v>25.1</v>
      </c>
      <c r="W572">
        <v>24.44</v>
      </c>
      <c r="X572">
        <v>11.69</v>
      </c>
      <c r="Y572">
        <v>28.36</v>
      </c>
      <c r="AA572">
        <v>55.955</v>
      </c>
      <c r="AB572">
        <v>5362</v>
      </c>
      <c r="AC572">
        <v>11.42</v>
      </c>
      <c r="AD572">
        <v>25.56</v>
      </c>
      <c r="AE572">
        <v>0.484</v>
      </c>
      <c r="AF572">
        <v>28.36</v>
      </c>
      <c r="AH572">
        <v>55.944</v>
      </c>
      <c r="AI572">
        <v>1900</v>
      </c>
      <c r="AJ572">
        <v>1.65</v>
      </c>
      <c r="AK572">
        <v>23.33</v>
      </c>
      <c r="AL572">
        <v>17.46</v>
      </c>
      <c r="AM572">
        <v>28.36</v>
      </c>
    </row>
    <row r="573" spans="13:39" ht="12.75">
      <c r="M573">
        <v>56.071</v>
      </c>
      <c r="N573">
        <v>6954</v>
      </c>
      <c r="O573">
        <v>38.96</v>
      </c>
      <c r="P573">
        <v>22.22</v>
      </c>
      <c r="Q573">
        <v>17.61</v>
      </c>
      <c r="R573">
        <v>28.37</v>
      </c>
      <c r="T573">
        <v>56.067</v>
      </c>
      <c r="U573">
        <v>6141</v>
      </c>
      <c r="V573">
        <v>25.05</v>
      </c>
      <c r="W573">
        <v>24.44</v>
      </c>
      <c r="X573">
        <v>11.68</v>
      </c>
      <c r="Y573">
        <v>28.36</v>
      </c>
      <c r="AA573">
        <v>56.055</v>
      </c>
      <c r="AB573">
        <v>5378</v>
      </c>
      <c r="AC573">
        <v>11.5</v>
      </c>
      <c r="AD573">
        <v>25.56</v>
      </c>
      <c r="AE573">
        <v>0.482</v>
      </c>
      <c r="AF573">
        <v>28.36</v>
      </c>
      <c r="AH573">
        <v>56.044</v>
      </c>
      <c r="AI573">
        <v>1904</v>
      </c>
      <c r="AJ573">
        <v>1.582</v>
      </c>
      <c r="AK573">
        <v>23.33</v>
      </c>
      <c r="AL573">
        <v>17.45</v>
      </c>
      <c r="AM573">
        <v>28.36</v>
      </c>
    </row>
    <row r="574" spans="13:39" ht="12.75">
      <c r="M574">
        <v>56.172</v>
      </c>
      <c r="N574">
        <v>6962</v>
      </c>
      <c r="O574">
        <v>38.99</v>
      </c>
      <c r="P574">
        <v>22.22</v>
      </c>
      <c r="Q574">
        <v>17.61</v>
      </c>
      <c r="R574">
        <v>28.37</v>
      </c>
      <c r="T574">
        <v>56.167</v>
      </c>
      <c r="U574">
        <v>6142</v>
      </c>
      <c r="V574">
        <v>25.04</v>
      </c>
      <c r="W574">
        <v>24.44</v>
      </c>
      <c r="X574">
        <v>11.67</v>
      </c>
      <c r="Y574">
        <v>28.36</v>
      </c>
      <c r="AA574">
        <v>56.155</v>
      </c>
      <c r="AB574">
        <v>5392</v>
      </c>
      <c r="AC574">
        <v>11.6</v>
      </c>
      <c r="AD574">
        <v>25.56</v>
      </c>
      <c r="AE574">
        <v>0.481</v>
      </c>
      <c r="AF574">
        <v>28.36</v>
      </c>
      <c r="AH574">
        <v>56.144</v>
      </c>
      <c r="AI574">
        <v>1897</v>
      </c>
      <c r="AJ574">
        <v>1.498</v>
      </c>
      <c r="AK574">
        <v>23.33</v>
      </c>
      <c r="AL574">
        <v>17.45</v>
      </c>
      <c r="AM574">
        <v>28.36</v>
      </c>
    </row>
    <row r="575" spans="13:39" ht="12.75">
      <c r="M575">
        <v>56.272</v>
      </c>
      <c r="N575">
        <v>6971</v>
      </c>
      <c r="O575">
        <v>39.07</v>
      </c>
      <c r="P575">
        <v>22.22</v>
      </c>
      <c r="Q575">
        <v>17.61</v>
      </c>
      <c r="R575">
        <v>28.37</v>
      </c>
      <c r="T575">
        <v>56.267</v>
      </c>
      <c r="U575">
        <v>6140</v>
      </c>
      <c r="V575">
        <v>25.02</v>
      </c>
      <c r="W575">
        <v>24.44</v>
      </c>
      <c r="X575">
        <v>11.66</v>
      </c>
      <c r="Y575">
        <v>28.36</v>
      </c>
      <c r="AA575">
        <v>56.255</v>
      </c>
      <c r="AB575">
        <v>5403</v>
      </c>
      <c r="AC575">
        <v>11.72</v>
      </c>
      <c r="AD575">
        <v>25.56</v>
      </c>
      <c r="AE575">
        <v>0.48</v>
      </c>
      <c r="AF575">
        <v>28.36</v>
      </c>
      <c r="AH575">
        <v>56.244</v>
      </c>
      <c r="AI575">
        <v>1883</v>
      </c>
      <c r="AJ575">
        <v>1.462</v>
      </c>
      <c r="AK575">
        <v>23.33</v>
      </c>
      <c r="AL575">
        <v>17.44</v>
      </c>
      <c r="AM575">
        <v>28.36</v>
      </c>
    </row>
    <row r="576" spans="13:39" ht="12.75">
      <c r="M576">
        <v>56.372</v>
      </c>
      <c r="N576">
        <v>6977</v>
      </c>
      <c r="O576">
        <v>39.15</v>
      </c>
      <c r="P576">
        <v>22.22</v>
      </c>
      <c r="Q576">
        <v>17.61</v>
      </c>
      <c r="R576">
        <v>28.37</v>
      </c>
      <c r="T576">
        <v>56.367</v>
      </c>
      <c r="U576">
        <v>6135</v>
      </c>
      <c r="V576">
        <v>24.88</v>
      </c>
      <c r="W576">
        <v>24.44</v>
      </c>
      <c r="X576">
        <v>11.65</v>
      </c>
      <c r="Y576">
        <v>28.36</v>
      </c>
      <c r="AA576">
        <v>56.355</v>
      </c>
      <c r="AB576">
        <v>5409</v>
      </c>
      <c r="AC576">
        <v>11.87</v>
      </c>
      <c r="AD576">
        <v>25.56</v>
      </c>
      <c r="AE576">
        <v>0.479</v>
      </c>
      <c r="AF576">
        <v>28.36</v>
      </c>
      <c r="AH576">
        <v>56.344</v>
      </c>
      <c r="AI576">
        <v>1871</v>
      </c>
      <c r="AJ576">
        <v>1.443</v>
      </c>
      <c r="AK576">
        <v>23.33</v>
      </c>
      <c r="AL576">
        <v>17.44</v>
      </c>
      <c r="AM576">
        <v>28.36</v>
      </c>
    </row>
    <row r="577" spans="13:39" ht="12.75">
      <c r="M577">
        <v>56.472</v>
      </c>
      <c r="N577">
        <v>6978</v>
      </c>
      <c r="O577">
        <v>39.17</v>
      </c>
      <c r="P577">
        <v>22.22</v>
      </c>
      <c r="Q577">
        <v>17.61</v>
      </c>
      <c r="R577">
        <v>28.37</v>
      </c>
      <c r="T577">
        <v>56.468</v>
      </c>
      <c r="U577">
        <v>6124</v>
      </c>
      <c r="V577">
        <v>24.52</v>
      </c>
      <c r="W577">
        <v>24.44</v>
      </c>
      <c r="X577">
        <v>11.64</v>
      </c>
      <c r="Y577">
        <v>28.36</v>
      </c>
      <c r="AA577">
        <v>56.455</v>
      </c>
      <c r="AB577">
        <v>5408</v>
      </c>
      <c r="AC577">
        <v>12</v>
      </c>
      <c r="AD577">
        <v>25.56</v>
      </c>
      <c r="AE577">
        <v>0.478</v>
      </c>
      <c r="AF577">
        <v>28.36</v>
      </c>
      <c r="AH577">
        <v>56.445</v>
      </c>
      <c r="AI577">
        <v>1865</v>
      </c>
      <c r="AJ577">
        <v>1.431</v>
      </c>
      <c r="AK577">
        <v>23.33</v>
      </c>
      <c r="AL577">
        <v>17.43</v>
      </c>
      <c r="AM577">
        <v>28.36</v>
      </c>
    </row>
    <row r="578" spans="13:39" ht="12.75">
      <c r="M578">
        <v>56.572</v>
      </c>
      <c r="N578">
        <v>6976</v>
      </c>
      <c r="O578">
        <v>39.15</v>
      </c>
      <c r="P578">
        <v>22.22</v>
      </c>
      <c r="Q578">
        <v>17.61</v>
      </c>
      <c r="R578">
        <v>28.37</v>
      </c>
      <c r="T578">
        <v>56.568</v>
      </c>
      <c r="U578">
        <v>6105</v>
      </c>
      <c r="V578">
        <v>23.99</v>
      </c>
      <c r="W578">
        <v>24.44</v>
      </c>
      <c r="X578">
        <v>11.63</v>
      </c>
      <c r="Y578">
        <v>28.36</v>
      </c>
      <c r="AA578">
        <v>56.555</v>
      </c>
      <c r="AB578">
        <v>5401</v>
      </c>
      <c r="AC578">
        <v>12.09</v>
      </c>
      <c r="AD578">
        <v>25.56</v>
      </c>
      <c r="AE578">
        <v>0.476</v>
      </c>
      <c r="AF578">
        <v>28.36</v>
      </c>
      <c r="AH578">
        <v>56.545</v>
      </c>
      <c r="AI578">
        <v>1868</v>
      </c>
      <c r="AJ578">
        <v>1.415</v>
      </c>
      <c r="AK578">
        <v>23.33</v>
      </c>
      <c r="AL578">
        <v>17.43</v>
      </c>
      <c r="AM578">
        <v>28.36</v>
      </c>
    </row>
    <row r="579" spans="13:39" ht="12.75">
      <c r="M579">
        <v>56.672</v>
      </c>
      <c r="N579">
        <v>6971</v>
      </c>
      <c r="O579">
        <v>39.06</v>
      </c>
      <c r="P579">
        <v>22.22</v>
      </c>
      <c r="Q579">
        <v>17.61</v>
      </c>
      <c r="R579">
        <v>28.37</v>
      </c>
      <c r="T579">
        <v>56.668</v>
      </c>
      <c r="U579">
        <v>6078</v>
      </c>
      <c r="V579">
        <v>23.35</v>
      </c>
      <c r="W579">
        <v>24.44</v>
      </c>
      <c r="X579">
        <v>11.63</v>
      </c>
      <c r="Y579">
        <v>28.36</v>
      </c>
      <c r="AA579">
        <v>56.655</v>
      </c>
      <c r="AB579">
        <v>5390</v>
      </c>
      <c r="AC579">
        <v>12.12</v>
      </c>
      <c r="AD579">
        <v>25.56</v>
      </c>
      <c r="AE579">
        <v>0.475</v>
      </c>
      <c r="AF579">
        <v>28.36</v>
      </c>
      <c r="AH579">
        <v>56.645</v>
      </c>
      <c r="AI579">
        <v>1874</v>
      </c>
      <c r="AJ579">
        <v>1.395</v>
      </c>
      <c r="AK579">
        <v>23.33</v>
      </c>
      <c r="AL579">
        <v>17.43</v>
      </c>
      <c r="AM579">
        <v>28.36</v>
      </c>
    </row>
    <row r="580" spans="13:39" ht="12.75">
      <c r="M580">
        <v>56.772</v>
      </c>
      <c r="N580">
        <v>6969</v>
      </c>
      <c r="O580">
        <v>39</v>
      </c>
      <c r="P580">
        <v>22.22</v>
      </c>
      <c r="Q580">
        <v>17.62</v>
      </c>
      <c r="R580">
        <v>28.37</v>
      </c>
      <c r="T580">
        <v>56.768</v>
      </c>
      <c r="U580">
        <v>6053</v>
      </c>
      <c r="V580">
        <v>22.92</v>
      </c>
      <c r="W580">
        <v>24.44</v>
      </c>
      <c r="X580">
        <v>11.63</v>
      </c>
      <c r="Y580">
        <v>28.36</v>
      </c>
      <c r="AA580">
        <v>56.755</v>
      </c>
      <c r="AB580">
        <v>5379</v>
      </c>
      <c r="AC580">
        <v>12.08</v>
      </c>
      <c r="AD580">
        <v>25.56</v>
      </c>
      <c r="AE580">
        <v>0.473</v>
      </c>
      <c r="AF580">
        <v>28.36</v>
      </c>
      <c r="AH580">
        <v>56.745</v>
      </c>
      <c r="AI580">
        <v>1881</v>
      </c>
      <c r="AJ580">
        <v>1.427</v>
      </c>
      <c r="AK580">
        <v>23.33</v>
      </c>
      <c r="AL580">
        <v>17.42</v>
      </c>
      <c r="AM580">
        <v>28.36</v>
      </c>
    </row>
    <row r="581" spans="13:39" ht="12.75">
      <c r="M581">
        <v>56.872</v>
      </c>
      <c r="N581">
        <v>6971</v>
      </c>
      <c r="O581">
        <v>39.02</v>
      </c>
      <c r="P581">
        <v>22.22</v>
      </c>
      <c r="Q581">
        <v>17.62</v>
      </c>
      <c r="R581">
        <v>28.37</v>
      </c>
      <c r="T581">
        <v>56.868</v>
      </c>
      <c r="U581">
        <v>6045</v>
      </c>
      <c r="V581">
        <v>22.82</v>
      </c>
      <c r="W581">
        <v>24.44</v>
      </c>
      <c r="X581">
        <v>11.62</v>
      </c>
      <c r="Y581">
        <v>28.36</v>
      </c>
      <c r="AA581">
        <v>56.855</v>
      </c>
      <c r="AB581">
        <v>5370</v>
      </c>
      <c r="AC581">
        <v>12.02</v>
      </c>
      <c r="AD581">
        <v>25.56</v>
      </c>
      <c r="AE581">
        <v>0.472</v>
      </c>
      <c r="AF581">
        <v>28.36</v>
      </c>
      <c r="AH581">
        <v>56.845</v>
      </c>
      <c r="AI581">
        <v>1889</v>
      </c>
      <c r="AJ581">
        <v>1.514</v>
      </c>
      <c r="AK581">
        <v>23.33</v>
      </c>
      <c r="AL581">
        <v>17.42</v>
      </c>
      <c r="AM581">
        <v>28.36</v>
      </c>
    </row>
    <row r="582" spans="13:39" ht="12.75">
      <c r="M582">
        <v>56.972</v>
      </c>
      <c r="N582">
        <v>6976</v>
      </c>
      <c r="O582">
        <v>39.04</v>
      </c>
      <c r="P582">
        <v>22.22</v>
      </c>
      <c r="Q582">
        <v>17.62</v>
      </c>
      <c r="R582">
        <v>28.37</v>
      </c>
      <c r="T582">
        <v>56.968</v>
      </c>
      <c r="U582">
        <v>6062</v>
      </c>
      <c r="V582">
        <v>23.04</v>
      </c>
      <c r="W582">
        <v>24.44</v>
      </c>
      <c r="X582">
        <v>11.61</v>
      </c>
      <c r="Y582">
        <v>28.36</v>
      </c>
      <c r="AA582">
        <v>56.955</v>
      </c>
      <c r="AB582">
        <v>5364</v>
      </c>
      <c r="AC582">
        <v>11.97</v>
      </c>
      <c r="AD582">
        <v>25.56</v>
      </c>
      <c r="AE582">
        <v>0.471</v>
      </c>
      <c r="AF582">
        <v>28.36</v>
      </c>
      <c r="AH582">
        <v>56.945</v>
      </c>
      <c r="AI582">
        <v>1897</v>
      </c>
      <c r="AJ582">
        <v>1.612</v>
      </c>
      <c r="AK582">
        <v>23.33</v>
      </c>
      <c r="AL582">
        <v>17.42</v>
      </c>
      <c r="AM582">
        <v>28.36</v>
      </c>
    </row>
    <row r="583" spans="13:39" ht="12.75">
      <c r="M583">
        <v>57.072</v>
      </c>
      <c r="N583">
        <v>6979</v>
      </c>
      <c r="O583">
        <v>39.09</v>
      </c>
      <c r="P583">
        <v>22.22</v>
      </c>
      <c r="Q583">
        <v>17.63</v>
      </c>
      <c r="R583">
        <v>28.37</v>
      </c>
      <c r="T583">
        <v>57.068</v>
      </c>
      <c r="U583">
        <v>6097</v>
      </c>
      <c r="V583">
        <v>23.48</v>
      </c>
      <c r="W583">
        <v>24.44</v>
      </c>
      <c r="X583">
        <v>11.59</v>
      </c>
      <c r="Y583">
        <v>28.36</v>
      </c>
      <c r="AA583">
        <v>57.055</v>
      </c>
      <c r="AB583">
        <v>5361</v>
      </c>
      <c r="AC583">
        <v>11.95</v>
      </c>
      <c r="AD583">
        <v>25.56</v>
      </c>
      <c r="AE583">
        <v>0.471</v>
      </c>
      <c r="AF583">
        <v>28.36</v>
      </c>
      <c r="AH583">
        <v>57.045</v>
      </c>
      <c r="AI583">
        <v>1911</v>
      </c>
      <c r="AJ583">
        <v>1.715</v>
      </c>
      <c r="AK583">
        <v>23.33</v>
      </c>
      <c r="AL583">
        <v>17.42</v>
      </c>
      <c r="AM583">
        <v>28.36</v>
      </c>
    </row>
    <row r="584" spans="13:39" ht="12.75">
      <c r="M584">
        <v>57.172</v>
      </c>
      <c r="N584">
        <v>6978</v>
      </c>
      <c r="O584">
        <v>39.06</v>
      </c>
      <c r="P584">
        <v>22.22</v>
      </c>
      <c r="Q584">
        <v>17.63</v>
      </c>
      <c r="R584">
        <v>28.37</v>
      </c>
      <c r="T584">
        <v>57.168</v>
      </c>
      <c r="U584">
        <v>6139</v>
      </c>
      <c r="V584">
        <v>23.93</v>
      </c>
      <c r="W584">
        <v>24.44</v>
      </c>
      <c r="X584">
        <v>11.57</v>
      </c>
      <c r="Y584">
        <v>28.36</v>
      </c>
      <c r="AA584">
        <v>57.155</v>
      </c>
      <c r="AB584">
        <v>5359</v>
      </c>
      <c r="AC584">
        <v>11.96</v>
      </c>
      <c r="AD584">
        <v>25.56</v>
      </c>
      <c r="AE584">
        <v>0.472</v>
      </c>
      <c r="AF584">
        <v>28.36</v>
      </c>
      <c r="AH584">
        <v>57.145</v>
      </c>
      <c r="AI584">
        <v>1923</v>
      </c>
      <c r="AJ584">
        <v>1.728</v>
      </c>
      <c r="AK584">
        <v>23.33</v>
      </c>
      <c r="AL584">
        <v>17.42</v>
      </c>
      <c r="AM584">
        <v>28.36</v>
      </c>
    </row>
    <row r="585" spans="13:39" ht="12.75">
      <c r="M585">
        <v>57.272</v>
      </c>
      <c r="N585">
        <v>6976</v>
      </c>
      <c r="O585">
        <v>38.96</v>
      </c>
      <c r="P585">
        <v>22.22</v>
      </c>
      <c r="Q585">
        <v>17.63</v>
      </c>
      <c r="R585">
        <v>28.37</v>
      </c>
      <c r="T585">
        <v>57.268</v>
      </c>
      <c r="U585">
        <v>6176</v>
      </c>
      <c r="V585">
        <v>24.31</v>
      </c>
      <c r="W585">
        <v>24.44</v>
      </c>
      <c r="X585">
        <v>11.56</v>
      </c>
      <c r="Y585">
        <v>28.36</v>
      </c>
      <c r="AA585">
        <v>57.255</v>
      </c>
      <c r="AB585">
        <v>5358</v>
      </c>
      <c r="AC585">
        <v>11.99</v>
      </c>
      <c r="AD585">
        <v>25.56</v>
      </c>
      <c r="AE585">
        <v>0.475</v>
      </c>
      <c r="AF585">
        <v>28.36</v>
      </c>
      <c r="AH585">
        <v>57.245</v>
      </c>
      <c r="AI585">
        <v>1926</v>
      </c>
      <c r="AJ585">
        <v>1.65</v>
      </c>
      <c r="AK585">
        <v>23.33</v>
      </c>
      <c r="AL585">
        <v>17.42</v>
      </c>
      <c r="AM585">
        <v>28.36</v>
      </c>
    </row>
    <row r="586" spans="13:39" ht="12.75">
      <c r="M586">
        <v>57.373</v>
      </c>
      <c r="N586">
        <v>6974</v>
      </c>
      <c r="O586">
        <v>38.89</v>
      </c>
      <c r="P586">
        <v>22.22</v>
      </c>
      <c r="Q586">
        <v>17.63</v>
      </c>
      <c r="R586">
        <v>28.37</v>
      </c>
      <c r="T586">
        <v>57.368</v>
      </c>
      <c r="U586">
        <v>6203</v>
      </c>
      <c r="V586">
        <v>24.58</v>
      </c>
      <c r="W586">
        <v>24.44</v>
      </c>
      <c r="X586">
        <v>11.55</v>
      </c>
      <c r="Y586">
        <v>28.36</v>
      </c>
      <c r="AA586">
        <v>57.355</v>
      </c>
      <c r="AB586">
        <v>5358</v>
      </c>
      <c r="AC586">
        <v>12.05</v>
      </c>
      <c r="AD586">
        <v>25.56</v>
      </c>
      <c r="AE586">
        <v>0.479</v>
      </c>
      <c r="AF586">
        <v>28.36</v>
      </c>
      <c r="AH586">
        <v>57.345</v>
      </c>
      <c r="AI586">
        <v>1915</v>
      </c>
      <c r="AJ586">
        <v>1.545</v>
      </c>
      <c r="AK586">
        <v>23.33</v>
      </c>
      <c r="AL586">
        <v>17.42</v>
      </c>
      <c r="AM586">
        <v>28.36</v>
      </c>
    </row>
    <row r="587" spans="13:39" ht="12.75">
      <c r="M587">
        <v>57.473</v>
      </c>
      <c r="N587">
        <v>6976</v>
      </c>
      <c r="O587">
        <v>38.87</v>
      </c>
      <c r="P587">
        <v>22.22</v>
      </c>
      <c r="Q587">
        <v>17.64</v>
      </c>
      <c r="R587">
        <v>28.37</v>
      </c>
      <c r="T587">
        <v>57.468</v>
      </c>
      <c r="U587">
        <v>6222</v>
      </c>
      <c r="V587">
        <v>24.8</v>
      </c>
      <c r="W587">
        <v>24.44</v>
      </c>
      <c r="X587">
        <v>11.54</v>
      </c>
      <c r="Y587">
        <v>28.36</v>
      </c>
      <c r="AA587">
        <v>57.455</v>
      </c>
      <c r="AB587">
        <v>5363</v>
      </c>
      <c r="AC587">
        <v>12.12</v>
      </c>
      <c r="AD587">
        <v>25.56</v>
      </c>
      <c r="AE587">
        <v>0.485</v>
      </c>
      <c r="AF587">
        <v>28.36</v>
      </c>
      <c r="AH587">
        <v>57.445</v>
      </c>
      <c r="AI587">
        <v>1893</v>
      </c>
      <c r="AJ587">
        <v>1.405</v>
      </c>
      <c r="AK587">
        <v>23.33</v>
      </c>
      <c r="AL587">
        <v>17.42</v>
      </c>
      <c r="AM587">
        <v>28.36</v>
      </c>
    </row>
    <row r="588" spans="13:39" ht="12.75">
      <c r="M588">
        <v>57.573</v>
      </c>
      <c r="N588">
        <v>6981</v>
      </c>
      <c r="O588">
        <v>38.97</v>
      </c>
      <c r="P588">
        <v>22.22</v>
      </c>
      <c r="Q588">
        <v>17.64</v>
      </c>
      <c r="R588">
        <v>28.37</v>
      </c>
      <c r="T588">
        <v>57.568</v>
      </c>
      <c r="U588">
        <v>6234</v>
      </c>
      <c r="V588">
        <v>24.87</v>
      </c>
      <c r="W588">
        <v>24.44</v>
      </c>
      <c r="X588">
        <v>11.53</v>
      </c>
      <c r="Y588">
        <v>28.36</v>
      </c>
      <c r="AA588">
        <v>57.555</v>
      </c>
      <c r="AB588">
        <v>5371</v>
      </c>
      <c r="AC588">
        <v>12.24</v>
      </c>
      <c r="AD588">
        <v>25.56</v>
      </c>
      <c r="AE588">
        <v>0.491</v>
      </c>
      <c r="AF588">
        <v>28.36</v>
      </c>
      <c r="AH588">
        <v>57.545</v>
      </c>
      <c r="AI588">
        <v>1870</v>
      </c>
      <c r="AJ588">
        <v>1.328</v>
      </c>
      <c r="AK588">
        <v>23.33</v>
      </c>
      <c r="AL588">
        <v>17.42</v>
      </c>
      <c r="AM588">
        <v>28.36</v>
      </c>
    </row>
    <row r="589" spans="13:39" ht="12.75">
      <c r="M589">
        <v>57.673</v>
      </c>
      <c r="N589">
        <v>6985</v>
      </c>
      <c r="O589">
        <v>39.12</v>
      </c>
      <c r="P589">
        <v>22.22</v>
      </c>
      <c r="Q589">
        <v>17.65</v>
      </c>
      <c r="R589">
        <v>28.37</v>
      </c>
      <c r="T589">
        <v>57.668</v>
      </c>
      <c r="U589">
        <v>6232</v>
      </c>
      <c r="V589">
        <v>24.66</v>
      </c>
      <c r="W589">
        <v>24.44</v>
      </c>
      <c r="X589">
        <v>11.53</v>
      </c>
      <c r="Y589">
        <v>28.36</v>
      </c>
      <c r="AA589">
        <v>57.655</v>
      </c>
      <c r="AB589">
        <v>5377</v>
      </c>
      <c r="AC589">
        <v>12.4</v>
      </c>
      <c r="AD589">
        <v>25.56</v>
      </c>
      <c r="AE589">
        <v>0.497</v>
      </c>
      <c r="AF589">
        <v>28.36</v>
      </c>
      <c r="AH589">
        <v>57.645</v>
      </c>
      <c r="AI589">
        <v>1858</v>
      </c>
      <c r="AJ589">
        <v>1.319</v>
      </c>
      <c r="AK589">
        <v>23.33</v>
      </c>
      <c r="AL589">
        <v>17.42</v>
      </c>
      <c r="AM589">
        <v>28.36</v>
      </c>
    </row>
    <row r="590" spans="13:39" ht="12.75">
      <c r="M590">
        <v>57.773</v>
      </c>
      <c r="N590">
        <v>6987</v>
      </c>
      <c r="O590">
        <v>39.24</v>
      </c>
      <c r="P590">
        <v>22.22</v>
      </c>
      <c r="Q590">
        <v>17.65</v>
      </c>
      <c r="R590">
        <v>28.37</v>
      </c>
      <c r="T590">
        <v>57.768</v>
      </c>
      <c r="U590">
        <v>6210</v>
      </c>
      <c r="V590">
        <v>24.19</v>
      </c>
      <c r="W590">
        <v>24.44</v>
      </c>
      <c r="X590">
        <v>11.52</v>
      </c>
      <c r="Y590">
        <v>28.36</v>
      </c>
      <c r="AA590">
        <v>57.755</v>
      </c>
      <c r="AB590">
        <v>5379</v>
      </c>
      <c r="AC590">
        <v>12.54</v>
      </c>
      <c r="AD590">
        <v>25.56</v>
      </c>
      <c r="AE590">
        <v>0.503</v>
      </c>
      <c r="AF590">
        <v>28.36</v>
      </c>
      <c r="AH590">
        <v>57.745</v>
      </c>
      <c r="AI590">
        <v>1853</v>
      </c>
      <c r="AJ590">
        <v>1.326</v>
      </c>
      <c r="AK590">
        <v>23.33</v>
      </c>
      <c r="AL590">
        <v>17.42</v>
      </c>
      <c r="AM590">
        <v>28.36</v>
      </c>
    </row>
    <row r="591" spans="13:39" ht="12.75">
      <c r="M591">
        <v>57.873</v>
      </c>
      <c r="N591">
        <v>6983</v>
      </c>
      <c r="O591">
        <v>39.3</v>
      </c>
      <c r="P591">
        <v>22.22</v>
      </c>
      <c r="Q591">
        <v>17.66</v>
      </c>
      <c r="R591">
        <v>28.37</v>
      </c>
      <c r="T591">
        <v>57.868</v>
      </c>
      <c r="U591">
        <v>6169</v>
      </c>
      <c r="V591">
        <v>23.51</v>
      </c>
      <c r="W591">
        <v>24.44</v>
      </c>
      <c r="X591">
        <v>11.51</v>
      </c>
      <c r="Y591">
        <v>28.36</v>
      </c>
      <c r="AA591">
        <v>57.856</v>
      </c>
      <c r="AB591">
        <v>5374</v>
      </c>
      <c r="AC591">
        <v>12.63</v>
      </c>
      <c r="AD591">
        <v>25.56</v>
      </c>
      <c r="AE591">
        <v>0.51</v>
      </c>
      <c r="AF591">
        <v>28.36</v>
      </c>
      <c r="AH591">
        <v>57.845</v>
      </c>
      <c r="AI591">
        <v>1848</v>
      </c>
      <c r="AJ591">
        <v>1.367</v>
      </c>
      <c r="AK591">
        <v>23.33</v>
      </c>
      <c r="AL591">
        <v>17.42</v>
      </c>
      <c r="AM591">
        <v>28.36</v>
      </c>
    </row>
    <row r="592" spans="13:39" ht="12.75">
      <c r="M592">
        <v>57.973</v>
      </c>
      <c r="N592">
        <v>6980</v>
      </c>
      <c r="O592">
        <v>39.25</v>
      </c>
      <c r="P592">
        <v>22.22</v>
      </c>
      <c r="Q592">
        <v>17.66</v>
      </c>
      <c r="R592">
        <v>28.37</v>
      </c>
      <c r="T592">
        <v>57.968</v>
      </c>
      <c r="U592">
        <v>6119</v>
      </c>
      <c r="V592">
        <v>22.97</v>
      </c>
      <c r="W592">
        <v>24.44</v>
      </c>
      <c r="X592">
        <v>11.5</v>
      </c>
      <c r="Y592">
        <v>28.36</v>
      </c>
      <c r="AA592">
        <v>57.957</v>
      </c>
      <c r="AB592">
        <v>5362</v>
      </c>
      <c r="AC592">
        <v>12.64</v>
      </c>
      <c r="AD592">
        <v>25.56</v>
      </c>
      <c r="AE592">
        <v>0.516</v>
      </c>
      <c r="AF592">
        <v>28.36</v>
      </c>
      <c r="AH592">
        <v>57.945</v>
      </c>
      <c r="AI592">
        <v>1841</v>
      </c>
      <c r="AJ592">
        <v>1.4</v>
      </c>
      <c r="AK592">
        <v>23.33</v>
      </c>
      <c r="AL592">
        <v>17.42</v>
      </c>
      <c r="AM592">
        <v>28.36</v>
      </c>
    </row>
    <row r="593" spans="13:39" ht="12.75">
      <c r="M593">
        <v>58.073</v>
      </c>
      <c r="N593">
        <v>6977</v>
      </c>
      <c r="O593">
        <v>39.17</v>
      </c>
      <c r="P593">
        <v>22.22</v>
      </c>
      <c r="Q593">
        <v>17.67</v>
      </c>
      <c r="R593">
        <v>28.37</v>
      </c>
      <c r="T593">
        <v>58.068</v>
      </c>
      <c r="U593">
        <v>6077</v>
      </c>
      <c r="V593">
        <v>22.8</v>
      </c>
      <c r="W593">
        <v>24.44</v>
      </c>
      <c r="X593">
        <v>11.49</v>
      </c>
      <c r="Y593">
        <v>28.36</v>
      </c>
      <c r="AA593">
        <v>58.057</v>
      </c>
      <c r="AB593">
        <v>5348</v>
      </c>
      <c r="AC593">
        <v>12.56</v>
      </c>
      <c r="AD593">
        <v>25.56</v>
      </c>
      <c r="AE593">
        <v>0.523</v>
      </c>
      <c r="AF593">
        <v>28.36</v>
      </c>
      <c r="AH593">
        <v>58.045</v>
      </c>
      <c r="AI593">
        <v>1827</v>
      </c>
      <c r="AJ593">
        <v>1.443</v>
      </c>
      <c r="AK593">
        <v>23.33</v>
      </c>
      <c r="AL593">
        <v>17.42</v>
      </c>
      <c r="AM593">
        <v>28.36</v>
      </c>
    </row>
    <row r="594" spans="13:39" ht="12.75">
      <c r="M594">
        <v>58.173</v>
      </c>
      <c r="N594">
        <v>6974</v>
      </c>
      <c r="O594">
        <v>39.12</v>
      </c>
      <c r="P594">
        <v>22.22</v>
      </c>
      <c r="Q594">
        <v>17.67</v>
      </c>
      <c r="R594">
        <v>28.37</v>
      </c>
      <c r="T594">
        <v>58.169</v>
      </c>
      <c r="U594">
        <v>6063</v>
      </c>
      <c r="V594">
        <v>22.95</v>
      </c>
      <c r="W594">
        <v>24.44</v>
      </c>
      <c r="X594">
        <v>11.48</v>
      </c>
      <c r="Y594">
        <v>28.36</v>
      </c>
      <c r="AA594">
        <v>58.157</v>
      </c>
      <c r="AB594">
        <v>5337</v>
      </c>
      <c r="AC594">
        <v>12.48</v>
      </c>
      <c r="AD594">
        <v>25.56</v>
      </c>
      <c r="AE594">
        <v>0.529</v>
      </c>
      <c r="AF594">
        <v>28.36</v>
      </c>
      <c r="AH594">
        <v>58.145</v>
      </c>
      <c r="AI594">
        <v>1822</v>
      </c>
      <c r="AJ594">
        <v>1.501</v>
      </c>
      <c r="AK594">
        <v>23.33</v>
      </c>
      <c r="AL594">
        <v>17.42</v>
      </c>
      <c r="AM594">
        <v>28.36</v>
      </c>
    </row>
    <row r="595" spans="13:39" ht="12.75">
      <c r="M595">
        <v>58.273</v>
      </c>
      <c r="N595">
        <v>6969</v>
      </c>
      <c r="O595">
        <v>39.12</v>
      </c>
      <c r="P595">
        <v>22.22</v>
      </c>
      <c r="Q595">
        <v>17.68</v>
      </c>
      <c r="R595">
        <v>28.37</v>
      </c>
      <c r="T595">
        <v>58.269</v>
      </c>
      <c r="U595">
        <v>6076</v>
      </c>
      <c r="V595">
        <v>23.31</v>
      </c>
      <c r="W595">
        <v>24.44</v>
      </c>
      <c r="X595">
        <v>11.47</v>
      </c>
      <c r="Y595">
        <v>28.36</v>
      </c>
      <c r="AA595">
        <v>58.257</v>
      </c>
      <c r="AB595">
        <v>5330</v>
      </c>
      <c r="AC595">
        <v>12.43</v>
      </c>
      <c r="AD595">
        <v>25.56</v>
      </c>
      <c r="AE595">
        <v>0.534</v>
      </c>
      <c r="AF595">
        <v>28.36</v>
      </c>
      <c r="AH595">
        <v>58.245</v>
      </c>
      <c r="AI595">
        <v>1824</v>
      </c>
      <c r="AJ595">
        <v>1.546</v>
      </c>
      <c r="AK595">
        <v>23.33</v>
      </c>
      <c r="AL595">
        <v>17.42</v>
      </c>
      <c r="AM595">
        <v>28.36</v>
      </c>
    </row>
    <row r="596" spans="13:39" ht="12.75">
      <c r="M596">
        <v>58.374</v>
      </c>
      <c r="N596">
        <v>6959</v>
      </c>
      <c r="O596">
        <v>39.14</v>
      </c>
      <c r="P596">
        <v>22.22</v>
      </c>
      <c r="Q596">
        <v>17.68</v>
      </c>
      <c r="R596">
        <v>28.37</v>
      </c>
      <c r="T596">
        <v>58.37</v>
      </c>
      <c r="U596">
        <v>6108</v>
      </c>
      <c r="V596">
        <v>23.66</v>
      </c>
      <c r="W596">
        <v>24.44</v>
      </c>
      <c r="X596">
        <v>11.47</v>
      </c>
      <c r="Y596">
        <v>28.36</v>
      </c>
      <c r="AA596">
        <v>58.357</v>
      </c>
      <c r="AB596">
        <v>5328</v>
      </c>
      <c r="AC596">
        <v>12.46</v>
      </c>
      <c r="AD596">
        <v>25.56</v>
      </c>
      <c r="AE596">
        <v>0.539</v>
      </c>
      <c r="AF596">
        <v>28.36</v>
      </c>
      <c r="AH596">
        <v>58.345</v>
      </c>
      <c r="AI596">
        <v>1833</v>
      </c>
      <c r="AJ596">
        <v>1.575</v>
      </c>
      <c r="AK596">
        <v>23.33</v>
      </c>
      <c r="AL596">
        <v>17.42</v>
      </c>
      <c r="AM596">
        <v>28.36</v>
      </c>
    </row>
    <row r="597" spans="13:39" ht="12.75">
      <c r="M597">
        <v>58.474</v>
      </c>
      <c r="N597">
        <v>6945</v>
      </c>
      <c r="O597">
        <v>39.15</v>
      </c>
      <c r="P597">
        <v>22.22</v>
      </c>
      <c r="Q597">
        <v>17.68</v>
      </c>
      <c r="R597">
        <v>28.37</v>
      </c>
      <c r="T597">
        <v>58.47</v>
      </c>
      <c r="U597">
        <v>6151</v>
      </c>
      <c r="V597">
        <v>23.94</v>
      </c>
      <c r="W597">
        <v>24.44</v>
      </c>
      <c r="X597">
        <v>11.46</v>
      </c>
      <c r="Y597">
        <v>28.36</v>
      </c>
      <c r="AA597">
        <v>58.457</v>
      </c>
      <c r="AB597">
        <v>5333</v>
      </c>
      <c r="AC597">
        <v>12.54</v>
      </c>
      <c r="AD597">
        <v>25.56</v>
      </c>
      <c r="AE597">
        <v>0.545</v>
      </c>
      <c r="AF597">
        <v>28.36</v>
      </c>
      <c r="AH597">
        <v>58.445</v>
      </c>
      <c r="AI597">
        <v>1848</v>
      </c>
      <c r="AJ597">
        <v>1.581</v>
      </c>
      <c r="AK597">
        <v>23.33</v>
      </c>
      <c r="AL597">
        <v>17.42</v>
      </c>
      <c r="AM597">
        <v>28.36</v>
      </c>
    </row>
    <row r="598" spans="13:39" ht="12.75">
      <c r="M598">
        <v>58.574</v>
      </c>
      <c r="N598">
        <v>6931</v>
      </c>
      <c r="O598">
        <v>39.13</v>
      </c>
      <c r="P598">
        <v>22.22</v>
      </c>
      <c r="Q598">
        <v>17.69</v>
      </c>
      <c r="R598">
        <v>28.37</v>
      </c>
      <c r="T598">
        <v>58.57</v>
      </c>
      <c r="U598">
        <v>6191</v>
      </c>
      <c r="V598">
        <v>24.16</v>
      </c>
      <c r="W598">
        <v>24.44</v>
      </c>
      <c r="X598">
        <v>11.45</v>
      </c>
      <c r="Y598">
        <v>28.36</v>
      </c>
      <c r="AA598">
        <v>58.557</v>
      </c>
      <c r="AB598">
        <v>5341</v>
      </c>
      <c r="AC598">
        <v>12.66</v>
      </c>
      <c r="AD598">
        <v>25.56</v>
      </c>
      <c r="AE598">
        <v>0.552</v>
      </c>
      <c r="AF598">
        <v>28.36</v>
      </c>
      <c r="AH598">
        <v>58.545</v>
      </c>
      <c r="AI598">
        <v>1857</v>
      </c>
      <c r="AJ598">
        <v>1.573</v>
      </c>
      <c r="AK598">
        <v>23.33</v>
      </c>
      <c r="AL598">
        <v>17.43</v>
      </c>
      <c r="AM598">
        <v>28.36</v>
      </c>
    </row>
    <row r="599" spans="13:39" ht="12.75">
      <c r="M599">
        <v>58.674</v>
      </c>
      <c r="N599">
        <v>6924</v>
      </c>
      <c r="O599">
        <v>39.12</v>
      </c>
      <c r="P599">
        <v>22.22</v>
      </c>
      <c r="Q599">
        <v>17.7</v>
      </c>
      <c r="R599">
        <v>28.37</v>
      </c>
      <c r="T599">
        <v>58.67</v>
      </c>
      <c r="U599">
        <v>6223</v>
      </c>
      <c r="V599">
        <v>24.37</v>
      </c>
      <c r="W599">
        <v>24.44</v>
      </c>
      <c r="X599">
        <v>11.44</v>
      </c>
      <c r="Y599">
        <v>28.36</v>
      </c>
      <c r="AA599">
        <v>58.657</v>
      </c>
      <c r="AB599">
        <v>5348</v>
      </c>
      <c r="AC599">
        <v>12.75</v>
      </c>
      <c r="AD599">
        <v>25.56</v>
      </c>
      <c r="AE599">
        <v>0.559</v>
      </c>
      <c r="AF599">
        <v>28.36</v>
      </c>
      <c r="AH599">
        <v>58.645</v>
      </c>
      <c r="AI599">
        <v>1870</v>
      </c>
      <c r="AJ599">
        <v>1.58</v>
      </c>
      <c r="AK599">
        <v>23.33</v>
      </c>
      <c r="AL599">
        <v>17.43</v>
      </c>
      <c r="AM599">
        <v>28.36</v>
      </c>
    </row>
    <row r="600" spans="13:39" ht="12.75">
      <c r="M600">
        <v>58.774</v>
      </c>
      <c r="N600">
        <v>6924</v>
      </c>
      <c r="O600">
        <v>39.13</v>
      </c>
      <c r="P600">
        <v>22.22</v>
      </c>
      <c r="Q600">
        <v>17.7</v>
      </c>
      <c r="R600">
        <v>28.37</v>
      </c>
      <c r="T600">
        <v>58.77</v>
      </c>
      <c r="U600">
        <v>6248</v>
      </c>
      <c r="V600">
        <v>24.62</v>
      </c>
      <c r="W600">
        <v>24.44</v>
      </c>
      <c r="X600">
        <v>11.44</v>
      </c>
      <c r="Y600">
        <v>28.36</v>
      </c>
      <c r="AA600">
        <v>58.757</v>
      </c>
      <c r="AB600">
        <v>5352</v>
      </c>
      <c r="AC600">
        <v>12.82</v>
      </c>
      <c r="AD600">
        <v>25.56</v>
      </c>
      <c r="AE600">
        <v>0.566</v>
      </c>
      <c r="AF600">
        <v>28.36</v>
      </c>
      <c r="AH600">
        <v>58.745</v>
      </c>
      <c r="AI600">
        <v>1882</v>
      </c>
      <c r="AJ600">
        <v>1.566</v>
      </c>
      <c r="AK600">
        <v>23.33</v>
      </c>
      <c r="AL600">
        <v>17.43</v>
      </c>
      <c r="AM600">
        <v>28.36</v>
      </c>
    </row>
    <row r="601" spans="13:39" ht="12.75">
      <c r="M601">
        <v>58.875</v>
      </c>
      <c r="N601">
        <v>6929</v>
      </c>
      <c r="O601">
        <v>39.18</v>
      </c>
      <c r="P601">
        <v>22.22</v>
      </c>
      <c r="Q601">
        <v>17.71</v>
      </c>
      <c r="R601">
        <v>28.37</v>
      </c>
      <c r="T601">
        <v>58.87</v>
      </c>
      <c r="U601">
        <v>6260</v>
      </c>
      <c r="V601">
        <v>24.9</v>
      </c>
      <c r="W601">
        <v>24.44</v>
      </c>
      <c r="X601">
        <v>11.43</v>
      </c>
      <c r="Y601">
        <v>28.36</v>
      </c>
      <c r="AA601">
        <v>58.857</v>
      </c>
      <c r="AB601">
        <v>5354</v>
      </c>
      <c r="AC601">
        <v>12.87</v>
      </c>
      <c r="AD601">
        <v>25.56</v>
      </c>
      <c r="AE601">
        <v>0.574</v>
      </c>
      <c r="AF601">
        <v>28.36</v>
      </c>
      <c r="AH601">
        <v>58.845</v>
      </c>
      <c r="AI601">
        <v>1887</v>
      </c>
      <c r="AJ601">
        <v>1.518</v>
      </c>
      <c r="AK601">
        <v>23.33</v>
      </c>
      <c r="AL601">
        <v>17.43</v>
      </c>
      <c r="AM601">
        <v>28.36</v>
      </c>
    </row>
    <row r="602" spans="13:39" ht="12.75">
      <c r="M602">
        <v>58.975</v>
      </c>
      <c r="N602">
        <v>6936</v>
      </c>
      <c r="O602">
        <v>39.22</v>
      </c>
      <c r="P602">
        <v>22.22</v>
      </c>
      <c r="Q602">
        <v>17.72</v>
      </c>
      <c r="R602">
        <v>28.37</v>
      </c>
      <c r="T602">
        <v>58.97</v>
      </c>
      <c r="U602">
        <v>6266</v>
      </c>
      <c r="V602">
        <v>25.18</v>
      </c>
      <c r="W602">
        <v>24.44</v>
      </c>
      <c r="X602">
        <v>11.43</v>
      </c>
      <c r="Y602">
        <v>28.36</v>
      </c>
      <c r="AA602">
        <v>58.957</v>
      </c>
      <c r="AB602">
        <v>5356</v>
      </c>
      <c r="AC602">
        <v>12.93</v>
      </c>
      <c r="AD602">
        <v>25.56</v>
      </c>
      <c r="AE602">
        <v>0.581</v>
      </c>
      <c r="AF602">
        <v>28.36</v>
      </c>
      <c r="AH602">
        <v>58.945</v>
      </c>
      <c r="AI602">
        <v>1886</v>
      </c>
      <c r="AJ602">
        <v>1.46</v>
      </c>
      <c r="AK602">
        <v>23.33</v>
      </c>
      <c r="AL602">
        <v>17.43</v>
      </c>
      <c r="AM602">
        <v>28.36</v>
      </c>
    </row>
    <row r="603" spans="13:39" ht="12.75">
      <c r="M603">
        <v>59.075</v>
      </c>
      <c r="N603">
        <v>6942</v>
      </c>
      <c r="O603">
        <v>39.25</v>
      </c>
      <c r="P603">
        <v>22.22</v>
      </c>
      <c r="Q603">
        <v>17.72</v>
      </c>
      <c r="R603">
        <v>28.37</v>
      </c>
      <c r="T603">
        <v>59.07</v>
      </c>
      <c r="U603">
        <v>6263</v>
      </c>
      <c r="V603">
        <v>25.42</v>
      </c>
      <c r="W603">
        <v>24.44</v>
      </c>
      <c r="X603">
        <v>11.42</v>
      </c>
      <c r="Y603">
        <v>28.36</v>
      </c>
      <c r="AA603">
        <v>59.057</v>
      </c>
      <c r="AB603">
        <v>5361</v>
      </c>
      <c r="AC603">
        <v>13.02</v>
      </c>
      <c r="AD603">
        <v>25.56</v>
      </c>
      <c r="AE603">
        <v>0.587</v>
      </c>
      <c r="AF603">
        <v>28.36</v>
      </c>
      <c r="AH603">
        <v>59.045</v>
      </c>
      <c r="AI603">
        <v>1874</v>
      </c>
      <c r="AJ603">
        <v>1.395</v>
      </c>
      <c r="AK603">
        <v>23.33</v>
      </c>
      <c r="AL603">
        <v>17.43</v>
      </c>
      <c r="AM603">
        <v>28.36</v>
      </c>
    </row>
    <row r="604" spans="13:39" ht="12.75">
      <c r="M604">
        <v>59.175</v>
      </c>
      <c r="N604">
        <v>6945</v>
      </c>
      <c r="O604">
        <v>39.25</v>
      </c>
      <c r="P604">
        <v>22.22</v>
      </c>
      <c r="Q604">
        <v>17.73</v>
      </c>
      <c r="R604">
        <v>28.37</v>
      </c>
      <c r="T604">
        <v>59.17</v>
      </c>
      <c r="U604">
        <v>6250</v>
      </c>
      <c r="V604">
        <v>25.51</v>
      </c>
      <c r="W604">
        <v>24.44</v>
      </c>
      <c r="X604">
        <v>11.41</v>
      </c>
      <c r="Y604">
        <v>28.36</v>
      </c>
      <c r="AA604">
        <v>59.157</v>
      </c>
      <c r="AB604">
        <v>5369</v>
      </c>
      <c r="AC604">
        <v>13.13</v>
      </c>
      <c r="AD604">
        <v>25.56</v>
      </c>
      <c r="AE604">
        <v>0.592</v>
      </c>
      <c r="AF604">
        <v>28.36</v>
      </c>
      <c r="AH604">
        <v>59.145</v>
      </c>
      <c r="AI604">
        <v>1863</v>
      </c>
      <c r="AJ604">
        <v>1.399</v>
      </c>
      <c r="AK604">
        <v>23.33</v>
      </c>
      <c r="AL604">
        <v>17.44</v>
      </c>
      <c r="AM604">
        <v>28.36</v>
      </c>
    </row>
    <row r="605" spans="13:39" ht="12.75">
      <c r="M605">
        <v>59.275</v>
      </c>
      <c r="N605">
        <v>6945</v>
      </c>
      <c r="O605">
        <v>39.21</v>
      </c>
      <c r="P605">
        <v>22.22</v>
      </c>
      <c r="Q605">
        <v>17.73</v>
      </c>
      <c r="R605">
        <v>28.37</v>
      </c>
      <c r="T605">
        <v>59.27</v>
      </c>
      <c r="U605">
        <v>6230</v>
      </c>
      <c r="V605">
        <v>25.47</v>
      </c>
      <c r="W605">
        <v>24.44</v>
      </c>
      <c r="X605">
        <v>11.41</v>
      </c>
      <c r="Y605">
        <v>28.36</v>
      </c>
      <c r="AA605">
        <v>59.258</v>
      </c>
      <c r="AB605">
        <v>5378</v>
      </c>
      <c r="AC605">
        <v>13.26</v>
      </c>
      <c r="AD605">
        <v>25.56</v>
      </c>
      <c r="AE605">
        <v>0.596</v>
      </c>
      <c r="AF605">
        <v>28.36</v>
      </c>
      <c r="AH605">
        <v>59.245</v>
      </c>
      <c r="AI605">
        <v>1862</v>
      </c>
      <c r="AJ605">
        <v>1.462</v>
      </c>
      <c r="AK605">
        <v>23.33</v>
      </c>
      <c r="AL605">
        <v>17.44</v>
      </c>
      <c r="AM605">
        <v>28.36</v>
      </c>
    </row>
    <row r="606" spans="13:39" ht="12.75">
      <c r="M606">
        <v>59.375</v>
      </c>
      <c r="N606">
        <v>6944</v>
      </c>
      <c r="O606">
        <v>39.22</v>
      </c>
      <c r="P606">
        <v>22.22</v>
      </c>
      <c r="Q606">
        <v>17.73</v>
      </c>
      <c r="R606">
        <v>28.37</v>
      </c>
      <c r="T606">
        <v>59.371</v>
      </c>
      <c r="U606">
        <v>6206</v>
      </c>
      <c r="V606">
        <v>25.32</v>
      </c>
      <c r="W606">
        <v>24.44</v>
      </c>
      <c r="X606">
        <v>11.41</v>
      </c>
      <c r="Y606">
        <v>28.36</v>
      </c>
      <c r="AA606">
        <v>59.358</v>
      </c>
      <c r="AB606">
        <v>5385</v>
      </c>
      <c r="AC606">
        <v>13.37</v>
      </c>
      <c r="AD606">
        <v>25.56</v>
      </c>
      <c r="AE606">
        <v>0.6</v>
      </c>
      <c r="AF606">
        <v>28.36</v>
      </c>
      <c r="AH606">
        <v>59.345</v>
      </c>
      <c r="AI606">
        <v>1874</v>
      </c>
      <c r="AJ606">
        <v>1.54</v>
      </c>
      <c r="AK606">
        <v>23.33</v>
      </c>
      <c r="AL606">
        <v>17.44</v>
      </c>
      <c r="AM606">
        <v>28.36</v>
      </c>
    </row>
    <row r="607" spans="13:39" ht="12.75">
      <c r="M607">
        <v>59.475</v>
      </c>
      <c r="N607">
        <v>6938</v>
      </c>
      <c r="O607">
        <v>39.26</v>
      </c>
      <c r="P607">
        <v>22.22</v>
      </c>
      <c r="Q607">
        <v>17.74</v>
      </c>
      <c r="R607">
        <v>28.37</v>
      </c>
      <c r="T607">
        <v>59.471</v>
      </c>
      <c r="U607">
        <v>6179</v>
      </c>
      <c r="V607">
        <v>25.11</v>
      </c>
      <c r="W607">
        <v>24.44</v>
      </c>
      <c r="X607">
        <v>11.4</v>
      </c>
      <c r="Y607">
        <v>28.36</v>
      </c>
      <c r="AA607">
        <v>59.458</v>
      </c>
      <c r="AB607">
        <v>5388</v>
      </c>
      <c r="AC607">
        <v>13.42</v>
      </c>
      <c r="AD607">
        <v>25.56</v>
      </c>
      <c r="AE607">
        <v>0.604</v>
      </c>
      <c r="AF607">
        <v>28.36</v>
      </c>
      <c r="AH607">
        <v>59.445</v>
      </c>
      <c r="AI607">
        <v>1888</v>
      </c>
      <c r="AJ607">
        <v>1.592</v>
      </c>
      <c r="AK607">
        <v>23.33</v>
      </c>
      <c r="AL607">
        <v>17.44</v>
      </c>
      <c r="AM607">
        <v>28.36</v>
      </c>
    </row>
    <row r="608" spans="13:39" ht="12.75">
      <c r="M608">
        <v>59.575</v>
      </c>
      <c r="N608">
        <v>6928</v>
      </c>
      <c r="O608">
        <v>39.28</v>
      </c>
      <c r="P608">
        <v>22.22</v>
      </c>
      <c r="Q608">
        <v>17.74</v>
      </c>
      <c r="R608">
        <v>28.37</v>
      </c>
      <c r="T608">
        <v>59.571</v>
      </c>
      <c r="U608">
        <v>6151</v>
      </c>
      <c r="V608">
        <v>24.9</v>
      </c>
      <c r="W608">
        <v>24.44</v>
      </c>
      <c r="X608">
        <v>11.4</v>
      </c>
      <c r="Y608">
        <v>28.36</v>
      </c>
      <c r="AA608">
        <v>59.558</v>
      </c>
      <c r="AB608">
        <v>5386</v>
      </c>
      <c r="AC608">
        <v>13.43</v>
      </c>
      <c r="AD608">
        <v>25.56</v>
      </c>
      <c r="AE608">
        <v>0.607</v>
      </c>
      <c r="AF608">
        <v>28.36</v>
      </c>
      <c r="AH608">
        <v>59.545</v>
      </c>
      <c r="AI608">
        <v>1901</v>
      </c>
      <c r="AJ608">
        <v>1.581</v>
      </c>
      <c r="AK608">
        <v>23.33</v>
      </c>
      <c r="AL608">
        <v>17.44</v>
      </c>
      <c r="AM608">
        <v>28.36</v>
      </c>
    </row>
    <row r="609" spans="13:39" ht="12.75">
      <c r="M609">
        <v>59.675</v>
      </c>
      <c r="N609">
        <v>6915</v>
      </c>
      <c r="O609">
        <v>39.25</v>
      </c>
      <c r="P609">
        <v>22.22</v>
      </c>
      <c r="Q609">
        <v>17.74</v>
      </c>
      <c r="R609">
        <v>28.37</v>
      </c>
      <c r="T609">
        <v>59.671</v>
      </c>
      <c r="U609">
        <v>6123</v>
      </c>
      <c r="V609">
        <v>24.59</v>
      </c>
      <c r="W609">
        <v>24.44</v>
      </c>
      <c r="X609">
        <v>11.4</v>
      </c>
      <c r="Y609">
        <v>28.36</v>
      </c>
      <c r="AA609">
        <v>59.658</v>
      </c>
      <c r="AB609">
        <v>5384</v>
      </c>
      <c r="AC609">
        <v>13.42</v>
      </c>
      <c r="AD609">
        <v>25.56</v>
      </c>
      <c r="AE609">
        <v>0.611</v>
      </c>
      <c r="AF609">
        <v>28.36</v>
      </c>
      <c r="AH609">
        <v>59.645</v>
      </c>
      <c r="AI609">
        <v>1901</v>
      </c>
      <c r="AJ609">
        <v>1.525</v>
      </c>
      <c r="AK609">
        <v>23.33</v>
      </c>
      <c r="AL609">
        <v>17.44</v>
      </c>
      <c r="AM609">
        <v>28.36</v>
      </c>
    </row>
    <row r="610" spans="13:39" ht="12.75">
      <c r="M610">
        <v>59.776</v>
      </c>
      <c r="N610">
        <v>6904</v>
      </c>
      <c r="O610">
        <v>39.07</v>
      </c>
      <c r="P610">
        <v>22.22</v>
      </c>
      <c r="Q610">
        <v>17.75</v>
      </c>
      <c r="R610">
        <v>28.37</v>
      </c>
      <c r="T610">
        <v>59.771</v>
      </c>
      <c r="U610">
        <v>6094</v>
      </c>
      <c r="V610">
        <v>24.05</v>
      </c>
      <c r="W610">
        <v>24.44</v>
      </c>
      <c r="X610">
        <v>11.39</v>
      </c>
      <c r="Y610">
        <v>28.36</v>
      </c>
      <c r="AA610">
        <v>59.758</v>
      </c>
      <c r="AB610">
        <v>5379</v>
      </c>
      <c r="AC610">
        <v>13.39</v>
      </c>
      <c r="AD610">
        <v>25.56</v>
      </c>
      <c r="AE610">
        <v>0.617</v>
      </c>
      <c r="AF610">
        <v>28.36</v>
      </c>
      <c r="AH610">
        <v>59.745</v>
      </c>
      <c r="AI610">
        <v>1890</v>
      </c>
      <c r="AJ610">
        <v>1.478</v>
      </c>
      <c r="AK610">
        <v>23.33</v>
      </c>
      <c r="AL610">
        <v>17.44</v>
      </c>
      <c r="AM610">
        <v>28.36</v>
      </c>
    </row>
    <row r="611" spans="13:39" ht="12.75">
      <c r="M611">
        <v>59.876</v>
      </c>
      <c r="N611">
        <v>6902</v>
      </c>
      <c r="O611">
        <v>38.84</v>
      </c>
      <c r="P611">
        <v>22.22</v>
      </c>
      <c r="Q611">
        <v>17.75</v>
      </c>
      <c r="R611">
        <v>28.37</v>
      </c>
      <c r="T611">
        <v>59.871</v>
      </c>
      <c r="U611">
        <v>6063</v>
      </c>
      <c r="V611">
        <v>23.25</v>
      </c>
      <c r="W611">
        <v>24.44</v>
      </c>
      <c r="X611">
        <v>11.39</v>
      </c>
      <c r="Y611">
        <v>28.36</v>
      </c>
      <c r="AA611">
        <v>59.858</v>
      </c>
      <c r="AB611">
        <v>5372</v>
      </c>
      <c r="AC611">
        <v>13.39</v>
      </c>
      <c r="AD611">
        <v>25.56</v>
      </c>
      <c r="AE611">
        <v>0.623</v>
      </c>
      <c r="AF611">
        <v>28.36</v>
      </c>
      <c r="AH611">
        <v>59.845</v>
      </c>
      <c r="AI611">
        <v>1879</v>
      </c>
      <c r="AJ611">
        <v>1.462</v>
      </c>
      <c r="AK611">
        <v>23.33</v>
      </c>
      <c r="AL611">
        <v>17.44</v>
      </c>
      <c r="AM611">
        <v>28.36</v>
      </c>
    </row>
    <row r="612" spans="13:39" ht="12.75">
      <c r="M612">
        <v>59.977</v>
      </c>
      <c r="N612">
        <v>6913</v>
      </c>
      <c r="O612">
        <v>38.61</v>
      </c>
      <c r="P612">
        <v>22.22</v>
      </c>
      <c r="Q612">
        <v>17.75</v>
      </c>
      <c r="R612">
        <v>28.37</v>
      </c>
      <c r="T612">
        <v>59.971</v>
      </c>
      <c r="U612">
        <v>6032</v>
      </c>
      <c r="V612">
        <v>22.35</v>
      </c>
      <c r="W612">
        <v>24.44</v>
      </c>
      <c r="X612">
        <v>11.38</v>
      </c>
      <c r="Y612">
        <v>28.36</v>
      </c>
      <c r="AA612">
        <v>59.958</v>
      </c>
      <c r="AB612">
        <v>5366</v>
      </c>
      <c r="AC612">
        <v>13.41</v>
      </c>
      <c r="AD612">
        <v>25.56</v>
      </c>
      <c r="AE612">
        <v>0.631</v>
      </c>
      <c r="AF612">
        <v>28.36</v>
      </c>
      <c r="AH612">
        <v>59.945</v>
      </c>
      <c r="AI612">
        <v>1870</v>
      </c>
      <c r="AJ612">
        <v>1.475</v>
      </c>
      <c r="AK612">
        <v>23.33</v>
      </c>
      <c r="AL612">
        <v>17.44</v>
      </c>
      <c r="AM612">
        <v>28.36</v>
      </c>
    </row>
    <row r="613" spans="13:39" ht="12.75">
      <c r="M613">
        <v>60.077</v>
      </c>
      <c r="N613">
        <v>6938</v>
      </c>
      <c r="O613">
        <v>38.46</v>
      </c>
      <c r="P613">
        <v>22.22</v>
      </c>
      <c r="Q613">
        <v>17.75</v>
      </c>
      <c r="R613">
        <v>28.37</v>
      </c>
      <c r="T613">
        <v>60.071</v>
      </c>
      <c r="U613">
        <v>6009</v>
      </c>
      <c r="V613">
        <v>21.59</v>
      </c>
      <c r="W613">
        <v>24.44</v>
      </c>
      <c r="X613">
        <v>11.38</v>
      </c>
      <c r="Y613">
        <v>28.36</v>
      </c>
      <c r="AA613">
        <v>60.058</v>
      </c>
      <c r="AB613">
        <v>5359</v>
      </c>
      <c r="AC613">
        <v>13.44</v>
      </c>
      <c r="AD613">
        <v>25.56</v>
      </c>
      <c r="AE613">
        <v>0.639</v>
      </c>
      <c r="AF613">
        <v>28.36</v>
      </c>
      <c r="AH613">
        <v>60.045</v>
      </c>
      <c r="AI613">
        <v>1868</v>
      </c>
      <c r="AJ613">
        <v>1.49</v>
      </c>
      <c r="AK613">
        <v>23.33</v>
      </c>
      <c r="AL613">
        <v>17.44</v>
      </c>
      <c r="AM613">
        <v>28.36</v>
      </c>
    </row>
    <row r="614" spans="13:39" ht="12.75">
      <c r="M614">
        <v>60.177</v>
      </c>
      <c r="N614">
        <v>6970</v>
      </c>
      <c r="O614">
        <v>38.41</v>
      </c>
      <c r="P614">
        <v>22.22</v>
      </c>
      <c r="Q614">
        <v>17.75</v>
      </c>
      <c r="R614">
        <v>28.37</v>
      </c>
      <c r="T614">
        <v>60.171</v>
      </c>
      <c r="U614">
        <v>6010</v>
      </c>
      <c r="V614">
        <v>21.37</v>
      </c>
      <c r="W614">
        <v>24.44</v>
      </c>
      <c r="X614">
        <v>11.37</v>
      </c>
      <c r="Y614">
        <v>28.36</v>
      </c>
      <c r="AA614">
        <v>60.158</v>
      </c>
      <c r="AB614">
        <v>5355</v>
      </c>
      <c r="AC614">
        <v>13.5</v>
      </c>
      <c r="AD614">
        <v>25.56</v>
      </c>
      <c r="AE614">
        <v>0.648</v>
      </c>
      <c r="AF614">
        <v>28.36</v>
      </c>
      <c r="AH614">
        <v>60.145</v>
      </c>
      <c r="AI614">
        <v>1867</v>
      </c>
      <c r="AJ614">
        <v>1.475</v>
      </c>
      <c r="AK614">
        <v>23.33</v>
      </c>
      <c r="AL614">
        <v>17.44</v>
      </c>
      <c r="AM614">
        <v>28.36</v>
      </c>
    </row>
    <row r="615" spans="13:39" ht="12.75">
      <c r="M615">
        <v>60.277</v>
      </c>
      <c r="N615">
        <v>7001</v>
      </c>
      <c r="O615">
        <v>38.41</v>
      </c>
      <c r="P615">
        <v>22.22</v>
      </c>
      <c r="Q615">
        <v>17.75</v>
      </c>
      <c r="R615">
        <v>28.37</v>
      </c>
      <c r="T615">
        <v>60.271</v>
      </c>
      <c r="U615">
        <v>6046</v>
      </c>
      <c r="V615">
        <v>21.75</v>
      </c>
      <c r="W615">
        <v>24.44</v>
      </c>
      <c r="X615">
        <v>11.36</v>
      </c>
      <c r="Y615">
        <v>28.36</v>
      </c>
      <c r="AA615">
        <v>60.258</v>
      </c>
      <c r="AB615">
        <v>5354</v>
      </c>
      <c r="AC615">
        <v>13.55</v>
      </c>
      <c r="AD615">
        <v>25.56</v>
      </c>
      <c r="AE615">
        <v>0.657</v>
      </c>
      <c r="AF615">
        <v>28.36</v>
      </c>
      <c r="AH615">
        <v>60.245</v>
      </c>
      <c r="AI615">
        <v>1862</v>
      </c>
      <c r="AJ615">
        <v>1.464</v>
      </c>
      <c r="AK615">
        <v>23.33</v>
      </c>
      <c r="AL615">
        <v>17.44</v>
      </c>
      <c r="AM615">
        <v>28.36</v>
      </c>
    </row>
    <row r="616" spans="13:39" ht="12.75">
      <c r="M616">
        <v>60.377</v>
      </c>
      <c r="N616">
        <v>7027</v>
      </c>
      <c r="O616">
        <v>38.47</v>
      </c>
      <c r="P616">
        <v>22.22</v>
      </c>
      <c r="Q616">
        <v>17.75</v>
      </c>
      <c r="R616">
        <v>28.37</v>
      </c>
      <c r="T616">
        <v>60.371</v>
      </c>
      <c r="U616">
        <v>6105</v>
      </c>
      <c r="V616">
        <v>22.45</v>
      </c>
      <c r="W616">
        <v>24.44</v>
      </c>
      <c r="X616">
        <v>11.35</v>
      </c>
      <c r="Y616">
        <v>28.36</v>
      </c>
      <c r="AA616">
        <v>60.359</v>
      </c>
      <c r="AB616">
        <v>5353</v>
      </c>
      <c r="AC616">
        <v>13.58</v>
      </c>
      <c r="AD616">
        <v>25.56</v>
      </c>
      <c r="AE616">
        <v>0.669</v>
      </c>
      <c r="AF616">
        <v>28.36</v>
      </c>
      <c r="AH616">
        <v>60.345</v>
      </c>
      <c r="AI616">
        <v>1853</v>
      </c>
      <c r="AJ616">
        <v>1.493</v>
      </c>
      <c r="AK616">
        <v>23.33</v>
      </c>
      <c r="AL616">
        <v>17.44</v>
      </c>
      <c r="AM616">
        <v>28.36</v>
      </c>
    </row>
    <row r="617" spans="13:39" ht="12.75">
      <c r="M617">
        <v>60.477</v>
      </c>
      <c r="N617">
        <v>7044</v>
      </c>
      <c r="O617">
        <v>38.57</v>
      </c>
      <c r="P617">
        <v>22.22</v>
      </c>
      <c r="Q617">
        <v>17.75</v>
      </c>
      <c r="R617">
        <v>28.37</v>
      </c>
      <c r="T617">
        <v>60.471</v>
      </c>
      <c r="U617">
        <v>6172</v>
      </c>
      <c r="V617">
        <v>23.27</v>
      </c>
      <c r="W617">
        <v>24.44</v>
      </c>
      <c r="X617">
        <v>11.34</v>
      </c>
      <c r="Y617">
        <v>28.36</v>
      </c>
      <c r="AA617">
        <v>60.459</v>
      </c>
      <c r="AB617">
        <v>5354</v>
      </c>
      <c r="AC617">
        <v>13.58</v>
      </c>
      <c r="AD617">
        <v>25.56</v>
      </c>
      <c r="AE617">
        <v>0.683</v>
      </c>
      <c r="AF617">
        <v>28.36</v>
      </c>
      <c r="AH617">
        <v>60.445</v>
      </c>
      <c r="AI617">
        <v>1843</v>
      </c>
      <c r="AJ617">
        <v>1.551</v>
      </c>
      <c r="AK617">
        <v>23.33</v>
      </c>
      <c r="AL617">
        <v>17.44</v>
      </c>
      <c r="AM617">
        <v>28.36</v>
      </c>
    </row>
    <row r="618" spans="13:39" ht="12.75">
      <c r="M618">
        <v>60.577</v>
      </c>
      <c r="N618">
        <v>7052</v>
      </c>
      <c r="O618">
        <v>38.69</v>
      </c>
      <c r="P618">
        <v>22.22</v>
      </c>
      <c r="Q618">
        <v>17.75</v>
      </c>
      <c r="R618">
        <v>28.37</v>
      </c>
      <c r="T618">
        <v>60.571</v>
      </c>
      <c r="U618">
        <v>6225</v>
      </c>
      <c r="V618">
        <v>23.89</v>
      </c>
      <c r="W618">
        <v>24.44</v>
      </c>
      <c r="X618">
        <v>11.33</v>
      </c>
      <c r="Y618">
        <v>28.36</v>
      </c>
      <c r="AA618">
        <v>60.56</v>
      </c>
      <c r="AB618">
        <v>5356</v>
      </c>
      <c r="AC618">
        <v>13.55</v>
      </c>
      <c r="AD618">
        <v>25.56</v>
      </c>
      <c r="AE618">
        <v>0.699</v>
      </c>
      <c r="AF618">
        <v>28.36</v>
      </c>
      <c r="AH618">
        <v>60.545</v>
      </c>
      <c r="AI618">
        <v>1838</v>
      </c>
      <c r="AJ618">
        <v>1.62</v>
      </c>
      <c r="AK618">
        <v>23.33</v>
      </c>
      <c r="AL618">
        <v>17.44</v>
      </c>
      <c r="AM618">
        <v>28.36</v>
      </c>
    </row>
    <row r="619" spans="13:39" ht="12.75">
      <c r="M619">
        <v>60.677</v>
      </c>
      <c r="N619">
        <v>7053</v>
      </c>
      <c r="O619">
        <v>38.8</v>
      </c>
      <c r="P619">
        <v>22.22</v>
      </c>
      <c r="Q619">
        <v>17.75</v>
      </c>
      <c r="R619">
        <v>28.37</v>
      </c>
      <c r="T619">
        <v>60.671</v>
      </c>
      <c r="U619">
        <v>6251</v>
      </c>
      <c r="V619">
        <v>24.26</v>
      </c>
      <c r="W619">
        <v>24.44</v>
      </c>
      <c r="X619">
        <v>11.32</v>
      </c>
      <c r="Y619">
        <v>28.36</v>
      </c>
      <c r="AA619">
        <v>60.66</v>
      </c>
      <c r="AB619">
        <v>5353</v>
      </c>
      <c r="AC619">
        <v>13.5</v>
      </c>
      <c r="AD619">
        <v>25.56</v>
      </c>
      <c r="AE619">
        <v>0.717</v>
      </c>
      <c r="AF619">
        <v>28.36</v>
      </c>
      <c r="AH619">
        <v>60.645</v>
      </c>
      <c r="AI619">
        <v>1840</v>
      </c>
      <c r="AJ619">
        <v>1.645</v>
      </c>
      <c r="AK619">
        <v>23.33</v>
      </c>
      <c r="AL619">
        <v>17.43</v>
      </c>
      <c r="AM619">
        <v>28.36</v>
      </c>
    </row>
    <row r="620" spans="13:39" ht="12.75">
      <c r="M620">
        <v>60.777</v>
      </c>
      <c r="N620">
        <v>7049</v>
      </c>
      <c r="O620">
        <v>38.86</v>
      </c>
      <c r="P620">
        <v>22.22</v>
      </c>
      <c r="Q620">
        <v>17.75</v>
      </c>
      <c r="R620">
        <v>28.37</v>
      </c>
      <c r="T620">
        <v>60.771</v>
      </c>
      <c r="U620">
        <v>6256</v>
      </c>
      <c r="V620">
        <v>24.49</v>
      </c>
      <c r="W620">
        <v>24.44</v>
      </c>
      <c r="X620">
        <v>11.31</v>
      </c>
      <c r="Y620">
        <v>28.36</v>
      </c>
      <c r="AA620">
        <v>60.76</v>
      </c>
      <c r="AB620">
        <v>5349</v>
      </c>
      <c r="AC620">
        <v>13.44</v>
      </c>
      <c r="AD620">
        <v>25.56</v>
      </c>
      <c r="AE620">
        <v>0.736</v>
      </c>
      <c r="AF620">
        <v>28.36</v>
      </c>
      <c r="AH620">
        <v>60.745</v>
      </c>
      <c r="AI620">
        <v>1850</v>
      </c>
      <c r="AJ620">
        <v>1.616</v>
      </c>
      <c r="AK620">
        <v>23.33</v>
      </c>
      <c r="AL620">
        <v>17.43</v>
      </c>
      <c r="AM620">
        <v>28.36</v>
      </c>
    </row>
    <row r="621" spans="13:39" ht="12.75">
      <c r="M621">
        <v>60.877</v>
      </c>
      <c r="N621">
        <v>7045</v>
      </c>
      <c r="O621">
        <v>38.92</v>
      </c>
      <c r="P621">
        <v>22.22</v>
      </c>
      <c r="Q621">
        <v>17.76</v>
      </c>
      <c r="R621">
        <v>28.37</v>
      </c>
      <c r="T621">
        <v>60.871</v>
      </c>
      <c r="U621">
        <v>6250</v>
      </c>
      <c r="V621">
        <v>24.6</v>
      </c>
      <c r="W621">
        <v>24.44</v>
      </c>
      <c r="X621">
        <v>11.3</v>
      </c>
      <c r="Y621">
        <v>28.36</v>
      </c>
      <c r="AA621">
        <v>60.86</v>
      </c>
      <c r="AB621">
        <v>5341</v>
      </c>
      <c r="AC621">
        <v>13.38</v>
      </c>
      <c r="AD621">
        <v>25.56</v>
      </c>
      <c r="AE621">
        <v>0.758</v>
      </c>
      <c r="AF621">
        <v>28.36</v>
      </c>
      <c r="AH621">
        <v>60.845</v>
      </c>
      <c r="AI621">
        <v>1867</v>
      </c>
      <c r="AJ621">
        <v>1.587</v>
      </c>
      <c r="AK621">
        <v>23.33</v>
      </c>
      <c r="AL621">
        <v>17.43</v>
      </c>
      <c r="AM621">
        <v>28.36</v>
      </c>
    </row>
    <row r="622" spans="13:39" ht="12.75">
      <c r="M622">
        <v>60.977</v>
      </c>
      <c r="N622">
        <v>7040</v>
      </c>
      <c r="O622">
        <v>39.01</v>
      </c>
      <c r="P622">
        <v>22.22</v>
      </c>
      <c r="Q622">
        <v>17.76</v>
      </c>
      <c r="R622">
        <v>28.37</v>
      </c>
      <c r="T622">
        <v>60.971</v>
      </c>
      <c r="U622">
        <v>6242</v>
      </c>
      <c r="V622">
        <v>24.71</v>
      </c>
      <c r="W622">
        <v>24.44</v>
      </c>
      <c r="X622">
        <v>11.28</v>
      </c>
      <c r="Y622">
        <v>28.36</v>
      </c>
      <c r="AA622">
        <v>60.96</v>
      </c>
      <c r="AB622">
        <v>5332</v>
      </c>
      <c r="AC622">
        <v>13.34</v>
      </c>
      <c r="AD622">
        <v>25.56</v>
      </c>
      <c r="AE622">
        <v>0.783</v>
      </c>
      <c r="AF622">
        <v>28.36</v>
      </c>
      <c r="AH622">
        <v>60.945</v>
      </c>
      <c r="AI622">
        <v>1892</v>
      </c>
      <c r="AJ622">
        <v>1.58</v>
      </c>
      <c r="AK622">
        <v>23.33</v>
      </c>
      <c r="AL622">
        <v>17.43</v>
      </c>
      <c r="AM622">
        <v>28.36</v>
      </c>
    </row>
    <row r="623" spans="13:39" ht="12.75">
      <c r="M623">
        <v>61.077</v>
      </c>
      <c r="N623">
        <v>7035</v>
      </c>
      <c r="O623">
        <v>39.13</v>
      </c>
      <c r="P623">
        <v>22.22</v>
      </c>
      <c r="Q623">
        <v>17.76</v>
      </c>
      <c r="R623">
        <v>28.37</v>
      </c>
      <c r="T623">
        <v>61.071</v>
      </c>
      <c r="U623">
        <v>6243</v>
      </c>
      <c r="V623">
        <v>24.84</v>
      </c>
      <c r="W623">
        <v>24.44</v>
      </c>
      <c r="X623">
        <v>11.27</v>
      </c>
      <c r="Y623">
        <v>28.36</v>
      </c>
      <c r="AA623">
        <v>61.06</v>
      </c>
      <c r="AB623">
        <v>5331</v>
      </c>
      <c r="AC623">
        <v>13.33</v>
      </c>
      <c r="AD623">
        <v>25.56</v>
      </c>
      <c r="AE623">
        <v>0.812</v>
      </c>
      <c r="AF623">
        <v>28.36</v>
      </c>
      <c r="AH623">
        <v>61.045</v>
      </c>
      <c r="AI623">
        <v>1914</v>
      </c>
      <c r="AJ623">
        <v>1.604</v>
      </c>
      <c r="AK623">
        <v>23.33</v>
      </c>
      <c r="AL623">
        <v>17.43</v>
      </c>
      <c r="AM623">
        <v>28.36</v>
      </c>
    </row>
    <row r="624" spans="13:39" ht="12.75">
      <c r="M624">
        <v>61.177</v>
      </c>
      <c r="N624">
        <v>7026</v>
      </c>
      <c r="O624">
        <v>39.28</v>
      </c>
      <c r="P624">
        <v>22.22</v>
      </c>
      <c r="Q624">
        <v>17.76</v>
      </c>
      <c r="R624">
        <v>28.37</v>
      </c>
      <c r="T624">
        <v>61.171</v>
      </c>
      <c r="U624">
        <v>6249</v>
      </c>
      <c r="V624">
        <v>25</v>
      </c>
      <c r="W624">
        <v>24.44</v>
      </c>
      <c r="X624">
        <v>11.27</v>
      </c>
      <c r="Y624">
        <v>28.36</v>
      </c>
      <c r="AA624">
        <v>61.16</v>
      </c>
      <c r="AB624">
        <v>5336</v>
      </c>
      <c r="AC624">
        <v>13.35</v>
      </c>
      <c r="AD624">
        <v>25.56</v>
      </c>
      <c r="AE624">
        <v>0.842</v>
      </c>
      <c r="AF624">
        <v>28.36</v>
      </c>
      <c r="AH624">
        <v>61.145</v>
      </c>
      <c r="AI624">
        <v>1929</v>
      </c>
      <c r="AJ624">
        <v>1.628</v>
      </c>
      <c r="AK624">
        <v>23.33</v>
      </c>
      <c r="AL624">
        <v>17.43</v>
      </c>
      <c r="AM624">
        <v>28.36</v>
      </c>
    </row>
    <row r="625" spans="13:39" ht="12.75">
      <c r="M625">
        <v>61.277</v>
      </c>
      <c r="N625">
        <v>7013</v>
      </c>
      <c r="O625">
        <v>39.36</v>
      </c>
      <c r="P625">
        <v>22.22</v>
      </c>
      <c r="Q625">
        <v>17.76</v>
      </c>
      <c r="R625">
        <v>28.37</v>
      </c>
      <c r="T625">
        <v>61.271</v>
      </c>
      <c r="U625">
        <v>6255</v>
      </c>
      <c r="V625">
        <v>25.2</v>
      </c>
      <c r="W625">
        <v>24.44</v>
      </c>
      <c r="X625">
        <v>11.26</v>
      </c>
      <c r="Y625">
        <v>28.36</v>
      </c>
      <c r="AA625">
        <v>61.26</v>
      </c>
      <c r="AB625">
        <v>5345</v>
      </c>
      <c r="AC625">
        <v>13.37</v>
      </c>
      <c r="AD625">
        <v>25.56</v>
      </c>
      <c r="AE625">
        <v>0.874</v>
      </c>
      <c r="AF625">
        <v>28.36</v>
      </c>
      <c r="AH625">
        <v>61.245</v>
      </c>
      <c r="AI625">
        <v>1935</v>
      </c>
      <c r="AJ625">
        <v>1.63</v>
      </c>
      <c r="AK625">
        <v>23.33</v>
      </c>
      <c r="AL625">
        <v>17.43</v>
      </c>
      <c r="AM625">
        <v>28.36</v>
      </c>
    </row>
    <row r="626" spans="13:39" ht="12.75">
      <c r="M626">
        <v>61.377</v>
      </c>
      <c r="N626">
        <v>7000</v>
      </c>
      <c r="O626">
        <v>39.36</v>
      </c>
      <c r="P626">
        <v>22.22</v>
      </c>
      <c r="Q626">
        <v>17.76</v>
      </c>
      <c r="R626">
        <v>28.37</v>
      </c>
      <c r="T626">
        <v>61.371</v>
      </c>
      <c r="U626">
        <v>6255</v>
      </c>
      <c r="V626">
        <v>25.36</v>
      </c>
      <c r="W626">
        <v>24.44</v>
      </c>
      <c r="X626">
        <v>11.25</v>
      </c>
      <c r="Y626">
        <v>28.36</v>
      </c>
      <c r="AA626">
        <v>61.361</v>
      </c>
      <c r="AB626">
        <v>5352</v>
      </c>
      <c r="AC626">
        <v>13.38</v>
      </c>
      <c r="AD626">
        <v>25.56</v>
      </c>
      <c r="AE626">
        <v>0.907</v>
      </c>
      <c r="AF626">
        <v>28.36</v>
      </c>
      <c r="AH626">
        <v>61.345</v>
      </c>
      <c r="AI626">
        <v>1926</v>
      </c>
      <c r="AJ626">
        <v>1.597</v>
      </c>
      <c r="AK626">
        <v>23.33</v>
      </c>
      <c r="AL626">
        <v>17.44</v>
      </c>
      <c r="AM626">
        <v>28.36</v>
      </c>
    </row>
    <row r="627" spans="13:39" ht="12.75">
      <c r="M627">
        <v>61.477</v>
      </c>
      <c r="N627">
        <v>6990</v>
      </c>
      <c r="O627">
        <v>39.35</v>
      </c>
      <c r="P627">
        <v>22.22</v>
      </c>
      <c r="Q627">
        <v>17.76</v>
      </c>
      <c r="R627">
        <v>28.37</v>
      </c>
      <c r="T627">
        <v>61.471</v>
      </c>
      <c r="U627">
        <v>6248</v>
      </c>
      <c r="V627">
        <v>25.52</v>
      </c>
      <c r="W627">
        <v>24.44</v>
      </c>
      <c r="X627">
        <v>11.25</v>
      </c>
      <c r="Y627">
        <v>28.36</v>
      </c>
      <c r="AA627">
        <v>61.461</v>
      </c>
      <c r="AB627">
        <v>5352</v>
      </c>
      <c r="AC627">
        <v>13.38</v>
      </c>
      <c r="AD627">
        <v>25.56</v>
      </c>
      <c r="AE627">
        <v>0.941</v>
      </c>
      <c r="AF627">
        <v>28.36</v>
      </c>
      <c r="AH627">
        <v>61.445</v>
      </c>
      <c r="AI627">
        <v>1909</v>
      </c>
      <c r="AJ627">
        <v>1.534</v>
      </c>
      <c r="AK627">
        <v>23.33</v>
      </c>
      <c r="AL627">
        <v>17.44</v>
      </c>
      <c r="AM627">
        <v>28.36</v>
      </c>
    </row>
    <row r="628" spans="13:39" ht="12.75">
      <c r="M628">
        <v>61.577</v>
      </c>
      <c r="N628">
        <v>6983</v>
      </c>
      <c r="O628">
        <v>39.34</v>
      </c>
      <c r="P628">
        <v>22.22</v>
      </c>
      <c r="Q628">
        <v>17.76</v>
      </c>
      <c r="R628">
        <v>28.37</v>
      </c>
      <c r="T628">
        <v>61.571</v>
      </c>
      <c r="U628">
        <v>6237</v>
      </c>
      <c r="V628">
        <v>25.62</v>
      </c>
      <c r="W628">
        <v>24.44</v>
      </c>
      <c r="X628">
        <v>11.24</v>
      </c>
      <c r="Y628">
        <v>28.36</v>
      </c>
      <c r="AA628">
        <v>61.561</v>
      </c>
      <c r="AB628">
        <v>5346</v>
      </c>
      <c r="AC628">
        <v>13.38</v>
      </c>
      <c r="AD628">
        <v>25.56</v>
      </c>
      <c r="AE628">
        <v>0.976</v>
      </c>
      <c r="AF628">
        <v>28.36</v>
      </c>
      <c r="AH628">
        <v>61.545</v>
      </c>
      <c r="AI628">
        <v>1887</v>
      </c>
      <c r="AJ628">
        <v>1.472</v>
      </c>
      <c r="AK628">
        <v>23.33</v>
      </c>
      <c r="AL628">
        <v>17.44</v>
      </c>
      <c r="AM628">
        <v>28.36</v>
      </c>
    </row>
    <row r="629" spans="13:39" ht="12.75">
      <c r="M629">
        <v>61.677</v>
      </c>
      <c r="N629">
        <v>6979</v>
      </c>
      <c r="O629">
        <v>39.4</v>
      </c>
      <c r="P629">
        <v>22.22</v>
      </c>
      <c r="Q629">
        <v>17.76</v>
      </c>
      <c r="R629">
        <v>28.37</v>
      </c>
      <c r="T629">
        <v>61.671</v>
      </c>
      <c r="U629">
        <v>6225</v>
      </c>
      <c r="V629">
        <v>25.7</v>
      </c>
      <c r="W629">
        <v>24.44</v>
      </c>
      <c r="X629">
        <v>11.24</v>
      </c>
      <c r="Y629">
        <v>28.36</v>
      </c>
      <c r="AA629">
        <v>61.661</v>
      </c>
      <c r="AB629">
        <v>5342</v>
      </c>
      <c r="AC629">
        <v>13.44</v>
      </c>
      <c r="AD629">
        <v>25.56</v>
      </c>
      <c r="AE629">
        <v>1.012</v>
      </c>
      <c r="AF629">
        <v>28.36</v>
      </c>
      <c r="AH629">
        <v>61.645</v>
      </c>
      <c r="AI629">
        <v>1869</v>
      </c>
      <c r="AJ629">
        <v>1.42</v>
      </c>
      <c r="AK629">
        <v>23.33</v>
      </c>
      <c r="AL629">
        <v>17.44</v>
      </c>
      <c r="AM629">
        <v>28.36</v>
      </c>
    </row>
    <row r="630" spans="13:39" ht="12.75">
      <c r="M630">
        <v>61.777</v>
      </c>
      <c r="N630">
        <v>6972</v>
      </c>
      <c r="O630">
        <v>39.47</v>
      </c>
      <c r="P630">
        <v>22.22</v>
      </c>
      <c r="Q630">
        <v>17.76</v>
      </c>
      <c r="R630">
        <v>28.37</v>
      </c>
      <c r="T630">
        <v>61.771</v>
      </c>
      <c r="U630">
        <v>6213</v>
      </c>
      <c r="V630">
        <v>25.76</v>
      </c>
      <c r="W630">
        <v>24.44</v>
      </c>
      <c r="X630">
        <v>11.23</v>
      </c>
      <c r="Y630">
        <v>28.36</v>
      </c>
      <c r="AA630">
        <v>61.761</v>
      </c>
      <c r="AB630">
        <v>5340</v>
      </c>
      <c r="AC630">
        <v>13.51</v>
      </c>
      <c r="AD630">
        <v>25.56</v>
      </c>
      <c r="AE630">
        <v>1.051</v>
      </c>
      <c r="AF630">
        <v>28.36</v>
      </c>
      <c r="AH630">
        <v>61.745</v>
      </c>
      <c r="AI630">
        <v>1862</v>
      </c>
      <c r="AJ630">
        <v>1.395</v>
      </c>
      <c r="AK630">
        <v>23.33</v>
      </c>
      <c r="AL630">
        <v>17.44</v>
      </c>
      <c r="AM630">
        <v>28.36</v>
      </c>
    </row>
    <row r="631" spans="13:39" ht="12.75">
      <c r="M631">
        <v>61.877</v>
      </c>
      <c r="N631">
        <v>6960</v>
      </c>
      <c r="O631">
        <v>39.49</v>
      </c>
      <c r="P631">
        <v>22.22</v>
      </c>
      <c r="Q631">
        <v>17.75</v>
      </c>
      <c r="R631">
        <v>28.37</v>
      </c>
      <c r="T631">
        <v>61.871</v>
      </c>
      <c r="U631">
        <v>6201</v>
      </c>
      <c r="V631">
        <v>25.75</v>
      </c>
      <c r="W631">
        <v>24.44</v>
      </c>
      <c r="X631">
        <v>11.23</v>
      </c>
      <c r="Y631">
        <v>28.36</v>
      </c>
      <c r="AA631">
        <v>61.862</v>
      </c>
      <c r="AB631">
        <v>5344</v>
      </c>
      <c r="AC631">
        <v>13.54</v>
      </c>
      <c r="AD631">
        <v>25.56</v>
      </c>
      <c r="AE631">
        <v>1.094</v>
      </c>
      <c r="AF631">
        <v>28.36</v>
      </c>
      <c r="AH631">
        <v>61.845</v>
      </c>
      <c r="AI631">
        <v>1862</v>
      </c>
      <c r="AJ631">
        <v>1.4</v>
      </c>
      <c r="AK631">
        <v>23.33</v>
      </c>
      <c r="AL631">
        <v>17.44</v>
      </c>
      <c r="AM631">
        <v>28.36</v>
      </c>
    </row>
    <row r="632" spans="13:39" ht="12.75">
      <c r="M632">
        <v>61.978</v>
      </c>
      <c r="N632">
        <v>6945</v>
      </c>
      <c r="O632">
        <v>39.43</v>
      </c>
      <c r="P632">
        <v>22.22</v>
      </c>
      <c r="Q632">
        <v>17.75</v>
      </c>
      <c r="R632">
        <v>28.37</v>
      </c>
      <c r="T632">
        <v>61.971</v>
      </c>
      <c r="U632">
        <v>6188</v>
      </c>
      <c r="V632">
        <v>25.71</v>
      </c>
      <c r="W632">
        <v>24.44</v>
      </c>
      <c r="X632">
        <v>11.23</v>
      </c>
      <c r="Y632">
        <v>28.36</v>
      </c>
      <c r="AA632">
        <v>61.962</v>
      </c>
      <c r="AB632">
        <v>5347</v>
      </c>
      <c r="AC632">
        <v>13.54</v>
      </c>
      <c r="AD632">
        <v>25.56</v>
      </c>
      <c r="AE632">
        <v>1.139</v>
      </c>
      <c r="AF632">
        <v>28.36</v>
      </c>
      <c r="AH632">
        <v>61.945</v>
      </c>
      <c r="AI632">
        <v>1870</v>
      </c>
      <c r="AJ632">
        <v>1.419</v>
      </c>
      <c r="AK632">
        <v>23.33</v>
      </c>
      <c r="AL632">
        <v>17.45</v>
      </c>
      <c r="AM632">
        <v>28.36</v>
      </c>
    </row>
    <row r="633" spans="13:39" ht="12.75">
      <c r="M633">
        <v>62.078</v>
      </c>
      <c r="N633">
        <v>6929</v>
      </c>
      <c r="O633">
        <v>39.28</v>
      </c>
      <c r="P633">
        <v>22.22</v>
      </c>
      <c r="Q633">
        <v>17.75</v>
      </c>
      <c r="R633">
        <v>28.37</v>
      </c>
      <c r="T633">
        <v>62.071</v>
      </c>
      <c r="U633">
        <v>6175</v>
      </c>
      <c r="V633">
        <v>25.65</v>
      </c>
      <c r="W633">
        <v>24.44</v>
      </c>
      <c r="X633">
        <v>11.22</v>
      </c>
      <c r="Y633">
        <v>28.36</v>
      </c>
      <c r="AA633">
        <v>62.062</v>
      </c>
      <c r="AB633">
        <v>5344</v>
      </c>
      <c r="AC633">
        <v>13.49</v>
      </c>
      <c r="AD633">
        <v>25.56</v>
      </c>
      <c r="AE633">
        <v>1.187</v>
      </c>
      <c r="AF633">
        <v>28.36</v>
      </c>
      <c r="AH633">
        <v>62.046</v>
      </c>
      <c r="AI633">
        <v>1872</v>
      </c>
      <c r="AJ633">
        <v>1.448</v>
      </c>
      <c r="AK633">
        <v>23.33</v>
      </c>
      <c r="AL633">
        <v>17.45</v>
      </c>
      <c r="AM633">
        <v>28.36</v>
      </c>
    </row>
    <row r="634" spans="13:39" ht="12.75">
      <c r="M634">
        <v>62.178</v>
      </c>
      <c r="N634">
        <v>6916</v>
      </c>
      <c r="O634">
        <v>39.13</v>
      </c>
      <c r="P634">
        <v>22.22</v>
      </c>
      <c r="Q634">
        <v>17.75</v>
      </c>
      <c r="R634">
        <v>28.37</v>
      </c>
      <c r="T634">
        <v>62.171</v>
      </c>
      <c r="U634">
        <v>6165</v>
      </c>
      <c r="V634">
        <v>25.58</v>
      </c>
      <c r="W634">
        <v>24.44</v>
      </c>
      <c r="X634">
        <v>11.22</v>
      </c>
      <c r="Y634">
        <v>28.36</v>
      </c>
      <c r="AA634">
        <v>62.162</v>
      </c>
      <c r="AB634">
        <v>5339</v>
      </c>
      <c r="AC634">
        <v>13.44</v>
      </c>
      <c r="AD634">
        <v>25.56</v>
      </c>
      <c r="AE634">
        <v>1.236</v>
      </c>
      <c r="AF634">
        <v>28.36</v>
      </c>
      <c r="AH634">
        <v>62.146</v>
      </c>
      <c r="AI634">
        <v>1870</v>
      </c>
      <c r="AJ634">
        <v>1.488</v>
      </c>
      <c r="AK634">
        <v>23.33</v>
      </c>
      <c r="AL634">
        <v>17.45</v>
      </c>
      <c r="AM634">
        <v>28.36</v>
      </c>
    </row>
    <row r="635" spans="13:39" ht="12.75">
      <c r="M635">
        <v>62.278</v>
      </c>
      <c r="N635">
        <v>6909</v>
      </c>
      <c r="O635">
        <v>39.01</v>
      </c>
      <c r="P635">
        <v>22.22</v>
      </c>
      <c r="Q635">
        <v>17.75</v>
      </c>
      <c r="R635">
        <v>28.37</v>
      </c>
      <c r="T635">
        <v>62.271</v>
      </c>
      <c r="U635">
        <v>6156</v>
      </c>
      <c r="V635">
        <v>25.53</v>
      </c>
      <c r="W635">
        <v>24.44</v>
      </c>
      <c r="X635">
        <v>11.22</v>
      </c>
      <c r="Y635">
        <v>28.36</v>
      </c>
      <c r="AA635">
        <v>62.263</v>
      </c>
      <c r="AB635">
        <v>5332</v>
      </c>
      <c r="AC635">
        <v>13.43</v>
      </c>
      <c r="AD635">
        <v>25.56</v>
      </c>
      <c r="AE635">
        <v>1.286</v>
      </c>
      <c r="AF635">
        <v>28.36</v>
      </c>
      <c r="AH635">
        <v>62.246</v>
      </c>
      <c r="AI635">
        <v>1873</v>
      </c>
      <c r="AJ635">
        <v>1.53</v>
      </c>
      <c r="AK635">
        <v>23.33</v>
      </c>
      <c r="AL635">
        <v>17.45</v>
      </c>
      <c r="AM635">
        <v>28.36</v>
      </c>
    </row>
    <row r="636" spans="13:39" ht="12.75">
      <c r="M636">
        <v>62.378</v>
      </c>
      <c r="N636">
        <v>6907</v>
      </c>
      <c r="O636">
        <v>38.94</v>
      </c>
      <c r="P636">
        <v>22.22</v>
      </c>
      <c r="Q636">
        <v>17.75</v>
      </c>
      <c r="R636">
        <v>28.37</v>
      </c>
      <c r="T636">
        <v>62.371</v>
      </c>
      <c r="U636">
        <v>6146</v>
      </c>
      <c r="V636">
        <v>25.44</v>
      </c>
      <c r="W636">
        <v>24.44</v>
      </c>
      <c r="X636">
        <v>11.21</v>
      </c>
      <c r="Y636">
        <v>28.36</v>
      </c>
      <c r="AA636">
        <v>62.363</v>
      </c>
      <c r="AB636">
        <v>5330</v>
      </c>
      <c r="AC636">
        <v>13.44</v>
      </c>
      <c r="AD636">
        <v>25.56</v>
      </c>
      <c r="AE636">
        <v>1.335</v>
      </c>
      <c r="AF636">
        <v>28.36</v>
      </c>
      <c r="AH636">
        <v>62.346</v>
      </c>
      <c r="AI636">
        <v>1875</v>
      </c>
      <c r="AJ636">
        <v>1.582</v>
      </c>
      <c r="AK636">
        <v>23.33</v>
      </c>
      <c r="AL636">
        <v>17.45</v>
      </c>
      <c r="AM636">
        <v>28.36</v>
      </c>
    </row>
    <row r="637" spans="13:39" ht="12.75">
      <c r="M637">
        <v>62.478</v>
      </c>
      <c r="N637">
        <v>6911</v>
      </c>
      <c r="O637">
        <v>38.89</v>
      </c>
      <c r="P637">
        <v>22.22</v>
      </c>
      <c r="Q637">
        <v>17.75</v>
      </c>
      <c r="R637">
        <v>28.37</v>
      </c>
      <c r="T637">
        <v>62.471</v>
      </c>
      <c r="U637">
        <v>6137</v>
      </c>
      <c r="V637">
        <v>25.31</v>
      </c>
      <c r="W637">
        <v>24.44</v>
      </c>
      <c r="X637">
        <v>11.21</v>
      </c>
      <c r="Y637">
        <v>28.36</v>
      </c>
      <c r="AA637">
        <v>62.463</v>
      </c>
      <c r="AB637">
        <v>5336</v>
      </c>
      <c r="AC637">
        <v>13.48</v>
      </c>
      <c r="AD637">
        <v>25.56</v>
      </c>
      <c r="AE637">
        <v>1.385</v>
      </c>
      <c r="AF637">
        <v>28.36</v>
      </c>
      <c r="AH637">
        <v>62.446</v>
      </c>
      <c r="AI637">
        <v>1890</v>
      </c>
      <c r="AJ637">
        <v>1.629</v>
      </c>
      <c r="AK637">
        <v>23.33</v>
      </c>
      <c r="AL637">
        <v>17.46</v>
      </c>
      <c r="AM637">
        <v>28.36</v>
      </c>
    </row>
    <row r="638" spans="13:39" ht="12.75">
      <c r="M638">
        <v>62.578</v>
      </c>
      <c r="N638">
        <v>6919</v>
      </c>
      <c r="O638">
        <v>38.79</v>
      </c>
      <c r="P638">
        <v>22.22</v>
      </c>
      <c r="Q638">
        <v>17.75</v>
      </c>
      <c r="R638">
        <v>28.37</v>
      </c>
      <c r="T638">
        <v>62.571</v>
      </c>
      <c r="U638">
        <v>6129</v>
      </c>
      <c r="V638">
        <v>25.17</v>
      </c>
      <c r="W638">
        <v>24.44</v>
      </c>
      <c r="X638">
        <v>11.2</v>
      </c>
      <c r="Y638">
        <v>28.36</v>
      </c>
      <c r="AA638">
        <v>62.563</v>
      </c>
      <c r="AB638">
        <v>5347</v>
      </c>
      <c r="AC638">
        <v>13.52</v>
      </c>
      <c r="AD638">
        <v>25.56</v>
      </c>
      <c r="AE638">
        <v>1.434</v>
      </c>
      <c r="AF638">
        <v>28.36</v>
      </c>
      <c r="AH638">
        <v>62.546</v>
      </c>
      <c r="AI638">
        <v>1909</v>
      </c>
      <c r="AJ638">
        <v>1.669</v>
      </c>
      <c r="AK638">
        <v>23.33</v>
      </c>
      <c r="AL638">
        <v>17.46</v>
      </c>
      <c r="AM638">
        <v>28.36</v>
      </c>
    </row>
    <row r="639" spans="13:39" ht="12.75">
      <c r="M639">
        <v>62.678</v>
      </c>
      <c r="N639">
        <v>6932</v>
      </c>
      <c r="O639">
        <v>38.65</v>
      </c>
      <c r="P639">
        <v>22.22</v>
      </c>
      <c r="Q639">
        <v>17.75</v>
      </c>
      <c r="R639">
        <v>28.37</v>
      </c>
      <c r="T639">
        <v>62.671</v>
      </c>
      <c r="U639">
        <v>6124</v>
      </c>
      <c r="V639">
        <v>25.07</v>
      </c>
      <c r="W639">
        <v>24.44</v>
      </c>
      <c r="X639">
        <v>11.19</v>
      </c>
      <c r="Y639">
        <v>28.36</v>
      </c>
      <c r="AA639">
        <v>62.663</v>
      </c>
      <c r="AB639">
        <v>5359</v>
      </c>
      <c r="AC639">
        <v>13.54</v>
      </c>
      <c r="AD639">
        <v>25.56</v>
      </c>
      <c r="AE639">
        <v>1.482</v>
      </c>
      <c r="AF639">
        <v>28.36</v>
      </c>
      <c r="AH639">
        <v>62.646</v>
      </c>
      <c r="AI639">
        <v>1928</v>
      </c>
      <c r="AJ639">
        <v>1.701</v>
      </c>
      <c r="AK639">
        <v>23.33</v>
      </c>
      <c r="AL639">
        <v>17.46</v>
      </c>
      <c r="AM639">
        <v>28.36</v>
      </c>
    </row>
    <row r="640" spans="13:39" ht="12.75">
      <c r="M640">
        <v>62.778</v>
      </c>
      <c r="N640">
        <v>6952</v>
      </c>
      <c r="O640">
        <v>38.49</v>
      </c>
      <c r="P640">
        <v>22.22</v>
      </c>
      <c r="Q640">
        <v>17.76</v>
      </c>
      <c r="R640">
        <v>28.37</v>
      </c>
      <c r="T640">
        <v>62.771</v>
      </c>
      <c r="U640">
        <v>6126</v>
      </c>
      <c r="V640">
        <v>25.05</v>
      </c>
      <c r="W640">
        <v>24.44</v>
      </c>
      <c r="X640">
        <v>11.19</v>
      </c>
      <c r="Y640">
        <v>28.36</v>
      </c>
      <c r="AA640">
        <v>62.763</v>
      </c>
      <c r="AB640">
        <v>5367</v>
      </c>
      <c r="AC640">
        <v>13.52</v>
      </c>
      <c r="AD640">
        <v>25.56</v>
      </c>
      <c r="AE640">
        <v>1.528</v>
      </c>
      <c r="AF640">
        <v>28.36</v>
      </c>
      <c r="AH640">
        <v>62.746</v>
      </c>
      <c r="AI640">
        <v>1946</v>
      </c>
      <c r="AJ640">
        <v>1.672</v>
      </c>
      <c r="AK640">
        <v>23.33</v>
      </c>
      <c r="AL640">
        <v>17.46</v>
      </c>
      <c r="AM640">
        <v>28.36</v>
      </c>
    </row>
    <row r="641" spans="13:39" ht="12.75">
      <c r="M641">
        <v>62.878</v>
      </c>
      <c r="N641">
        <v>6974</v>
      </c>
      <c r="O641">
        <v>38.34</v>
      </c>
      <c r="P641">
        <v>22.22</v>
      </c>
      <c r="Q641">
        <v>17.76</v>
      </c>
      <c r="R641">
        <v>28.37</v>
      </c>
      <c r="T641">
        <v>62.871</v>
      </c>
      <c r="U641">
        <v>6128</v>
      </c>
      <c r="V641">
        <v>25.03</v>
      </c>
      <c r="W641">
        <v>24.44</v>
      </c>
      <c r="X641">
        <v>11.18</v>
      </c>
      <c r="Y641">
        <v>28.36</v>
      </c>
      <c r="AA641">
        <v>62.863</v>
      </c>
      <c r="AB641">
        <v>5364</v>
      </c>
      <c r="AC641">
        <v>13.46</v>
      </c>
      <c r="AD641">
        <v>25.56</v>
      </c>
      <c r="AE641">
        <v>1.569</v>
      </c>
      <c r="AF641">
        <v>28.36</v>
      </c>
      <c r="AH641">
        <v>62.846</v>
      </c>
      <c r="AI641">
        <v>1951</v>
      </c>
      <c r="AJ641">
        <v>1.612</v>
      </c>
      <c r="AK641">
        <v>23.33</v>
      </c>
      <c r="AL641">
        <v>17.47</v>
      </c>
      <c r="AM641">
        <v>28.36</v>
      </c>
    </row>
    <row r="642" spans="13:39" ht="12.75">
      <c r="M642">
        <v>62.978</v>
      </c>
      <c r="N642">
        <v>6996</v>
      </c>
      <c r="O642">
        <v>38.26</v>
      </c>
      <c r="P642">
        <v>22.22</v>
      </c>
      <c r="Q642">
        <v>17.76</v>
      </c>
      <c r="R642">
        <v>28.37</v>
      </c>
      <c r="T642">
        <v>62.971</v>
      </c>
      <c r="U642">
        <v>6127</v>
      </c>
      <c r="V642">
        <v>24.98</v>
      </c>
      <c r="W642">
        <v>24.44</v>
      </c>
      <c r="X642">
        <v>11.18</v>
      </c>
      <c r="Y642">
        <v>28.36</v>
      </c>
      <c r="AA642">
        <v>62.963</v>
      </c>
      <c r="AB642">
        <v>5358</v>
      </c>
      <c r="AC642">
        <v>13.39</v>
      </c>
      <c r="AD642">
        <v>25.56</v>
      </c>
      <c r="AE642">
        <v>1.608</v>
      </c>
      <c r="AF642">
        <v>28.36</v>
      </c>
      <c r="AH642">
        <v>62.946</v>
      </c>
      <c r="AI642">
        <v>1941</v>
      </c>
      <c r="AJ642">
        <v>1.527</v>
      </c>
      <c r="AK642">
        <v>23.33</v>
      </c>
      <c r="AL642">
        <v>17.47</v>
      </c>
      <c r="AM642">
        <v>28.36</v>
      </c>
    </row>
    <row r="643" spans="13:39" ht="12.75">
      <c r="M643">
        <v>63.078</v>
      </c>
      <c r="N643">
        <v>7015</v>
      </c>
      <c r="O643">
        <v>38.27</v>
      </c>
      <c r="P643">
        <v>22.22</v>
      </c>
      <c r="Q643">
        <v>17.76</v>
      </c>
      <c r="R643">
        <v>28.37</v>
      </c>
      <c r="T643">
        <v>63.071</v>
      </c>
      <c r="U643">
        <v>6124</v>
      </c>
      <c r="V643">
        <v>24.9</v>
      </c>
      <c r="W643">
        <v>24.44</v>
      </c>
      <c r="X643">
        <v>11.17</v>
      </c>
      <c r="Y643">
        <v>28.36</v>
      </c>
      <c r="AA643">
        <v>63.063</v>
      </c>
      <c r="AB643">
        <v>5349</v>
      </c>
      <c r="AC643">
        <v>13.32</v>
      </c>
      <c r="AD643">
        <v>25.56</v>
      </c>
      <c r="AE643">
        <v>1.645</v>
      </c>
      <c r="AF643">
        <v>28.36</v>
      </c>
      <c r="AH643">
        <v>63.046</v>
      </c>
      <c r="AI643">
        <v>1920</v>
      </c>
      <c r="AJ643">
        <v>1.448</v>
      </c>
      <c r="AK643">
        <v>23.33</v>
      </c>
      <c r="AL643">
        <v>17.47</v>
      </c>
      <c r="AM643">
        <v>28.36</v>
      </c>
    </row>
    <row r="644" spans="13:39" ht="12.75">
      <c r="M644">
        <v>63.178</v>
      </c>
      <c r="N644">
        <v>7027</v>
      </c>
      <c r="O644">
        <v>38.41</v>
      </c>
      <c r="P644">
        <v>22.22</v>
      </c>
      <c r="Q644">
        <v>17.76</v>
      </c>
      <c r="R644">
        <v>28.37</v>
      </c>
      <c r="T644">
        <v>63.171</v>
      </c>
      <c r="U644">
        <v>6115</v>
      </c>
      <c r="V644">
        <v>24.81</v>
      </c>
      <c r="W644">
        <v>24.44</v>
      </c>
      <c r="X644">
        <v>11.16</v>
      </c>
      <c r="Y644">
        <v>28.36</v>
      </c>
      <c r="AA644">
        <v>63.164</v>
      </c>
      <c r="AB644">
        <v>5342</v>
      </c>
      <c r="AC644">
        <v>13.27</v>
      </c>
      <c r="AD644">
        <v>25.56</v>
      </c>
      <c r="AE644">
        <v>1.681</v>
      </c>
      <c r="AF644">
        <v>28.36</v>
      </c>
      <c r="AH644">
        <v>63.146</v>
      </c>
      <c r="AI644">
        <v>1895</v>
      </c>
      <c r="AJ644">
        <v>1.423</v>
      </c>
      <c r="AK644">
        <v>23.33</v>
      </c>
      <c r="AL644">
        <v>17.48</v>
      </c>
      <c r="AM644">
        <v>28.36</v>
      </c>
    </row>
    <row r="645" spans="13:39" ht="12.75">
      <c r="M645">
        <v>63.278</v>
      </c>
      <c r="N645">
        <v>7033</v>
      </c>
      <c r="O645">
        <v>38.64</v>
      </c>
      <c r="P645">
        <v>22.22</v>
      </c>
      <c r="Q645">
        <v>17.76</v>
      </c>
      <c r="R645">
        <v>28.37</v>
      </c>
      <c r="T645">
        <v>63.271</v>
      </c>
      <c r="U645">
        <v>6105</v>
      </c>
      <c r="V645">
        <v>24.72</v>
      </c>
      <c r="W645">
        <v>24.44</v>
      </c>
      <c r="X645">
        <v>11.16</v>
      </c>
      <c r="Y645">
        <v>28.36</v>
      </c>
      <c r="AA645">
        <v>63.264</v>
      </c>
      <c r="AB645">
        <v>5342</v>
      </c>
      <c r="AC645">
        <v>13.25</v>
      </c>
      <c r="AD645">
        <v>25.56</v>
      </c>
      <c r="AE645">
        <v>1.715</v>
      </c>
      <c r="AF645">
        <v>28.36</v>
      </c>
      <c r="AH645">
        <v>63.246</v>
      </c>
      <c r="AI645">
        <v>1878</v>
      </c>
      <c r="AJ645">
        <v>1.41</v>
      </c>
      <c r="AK645">
        <v>23.33</v>
      </c>
      <c r="AL645">
        <v>17.48</v>
      </c>
      <c r="AM645">
        <v>28.36</v>
      </c>
    </row>
    <row r="646" spans="13:39" ht="12.75">
      <c r="M646">
        <v>63.378</v>
      </c>
      <c r="N646">
        <v>7029</v>
      </c>
      <c r="O646">
        <v>38.9</v>
      </c>
      <c r="P646">
        <v>22.22</v>
      </c>
      <c r="Q646">
        <v>17.77</v>
      </c>
      <c r="R646">
        <v>28.37</v>
      </c>
      <c r="T646">
        <v>63.372</v>
      </c>
      <c r="U646">
        <v>6087</v>
      </c>
      <c r="V646">
        <v>24.54</v>
      </c>
      <c r="W646">
        <v>24.44</v>
      </c>
      <c r="X646">
        <v>11.15</v>
      </c>
      <c r="Y646">
        <v>28.36</v>
      </c>
      <c r="AA646">
        <v>63.364</v>
      </c>
      <c r="AB646">
        <v>5341</v>
      </c>
      <c r="AC646">
        <v>13.24</v>
      </c>
      <c r="AD646">
        <v>25.56</v>
      </c>
      <c r="AE646">
        <v>1.745</v>
      </c>
      <c r="AF646">
        <v>28.36</v>
      </c>
      <c r="AH646">
        <v>63.346</v>
      </c>
      <c r="AI646">
        <v>1870</v>
      </c>
      <c r="AJ646">
        <v>1.406</v>
      </c>
      <c r="AK646">
        <v>23.33</v>
      </c>
      <c r="AL646">
        <v>17.48</v>
      </c>
      <c r="AM646">
        <v>28.36</v>
      </c>
    </row>
    <row r="647" spans="13:39" ht="12.75">
      <c r="M647">
        <v>63.478</v>
      </c>
      <c r="N647">
        <v>7018</v>
      </c>
      <c r="O647">
        <v>39.09</v>
      </c>
      <c r="P647">
        <v>22.22</v>
      </c>
      <c r="Q647">
        <v>17.77</v>
      </c>
      <c r="R647">
        <v>28.37</v>
      </c>
      <c r="T647">
        <v>63.472</v>
      </c>
      <c r="U647">
        <v>6065</v>
      </c>
      <c r="V647">
        <v>24.25</v>
      </c>
      <c r="W647">
        <v>24.44</v>
      </c>
      <c r="X647">
        <v>11.15</v>
      </c>
      <c r="Y647">
        <v>28.36</v>
      </c>
      <c r="AA647">
        <v>63.464</v>
      </c>
      <c r="AB647">
        <v>5338</v>
      </c>
      <c r="AC647">
        <v>13.23</v>
      </c>
      <c r="AD647">
        <v>25.56</v>
      </c>
      <c r="AE647">
        <v>1.771</v>
      </c>
      <c r="AF647">
        <v>28.36</v>
      </c>
      <c r="AH647">
        <v>63.446</v>
      </c>
      <c r="AI647">
        <v>1868</v>
      </c>
      <c r="AJ647">
        <v>1.397</v>
      </c>
      <c r="AK647">
        <v>23.33</v>
      </c>
      <c r="AL647">
        <v>17.48</v>
      </c>
      <c r="AM647">
        <v>28.36</v>
      </c>
    </row>
    <row r="648" spans="13:39" ht="12.75">
      <c r="M648">
        <v>63.578</v>
      </c>
      <c r="N648">
        <v>7004</v>
      </c>
      <c r="O648">
        <v>39.17</v>
      </c>
      <c r="P648">
        <v>22.22</v>
      </c>
      <c r="Q648">
        <v>17.77</v>
      </c>
      <c r="R648">
        <v>28.37</v>
      </c>
      <c r="T648">
        <v>63.572</v>
      </c>
      <c r="U648">
        <v>6040</v>
      </c>
      <c r="V648">
        <v>23.91</v>
      </c>
      <c r="W648">
        <v>24.44</v>
      </c>
      <c r="X648">
        <v>11.14</v>
      </c>
      <c r="Y648">
        <v>28.36</v>
      </c>
      <c r="AA648">
        <v>63.564</v>
      </c>
      <c r="AB648">
        <v>5337</v>
      </c>
      <c r="AC648">
        <v>13.25</v>
      </c>
      <c r="AD648">
        <v>25.56</v>
      </c>
      <c r="AE648">
        <v>1.797</v>
      </c>
      <c r="AF648">
        <v>28.36</v>
      </c>
      <c r="AH648">
        <v>63.546</v>
      </c>
      <c r="AI648">
        <v>1870</v>
      </c>
      <c r="AJ648">
        <v>1.384</v>
      </c>
      <c r="AK648">
        <v>23.33</v>
      </c>
      <c r="AL648">
        <v>17.48</v>
      </c>
      <c r="AM648">
        <v>28.36</v>
      </c>
    </row>
    <row r="649" spans="13:39" ht="12.75">
      <c r="M649">
        <v>63.678</v>
      </c>
      <c r="N649">
        <v>6993</v>
      </c>
      <c r="O649">
        <v>39.15</v>
      </c>
      <c r="P649">
        <v>22.22</v>
      </c>
      <c r="Q649">
        <v>17.77</v>
      </c>
      <c r="R649">
        <v>28.37</v>
      </c>
      <c r="T649">
        <v>63.672</v>
      </c>
      <c r="U649">
        <v>6021</v>
      </c>
      <c r="V649">
        <v>23.61</v>
      </c>
      <c r="W649">
        <v>24.44</v>
      </c>
      <c r="X649">
        <v>11.14</v>
      </c>
      <c r="Y649">
        <v>28.36</v>
      </c>
      <c r="AA649">
        <v>63.664</v>
      </c>
      <c r="AB649">
        <v>5339</v>
      </c>
      <c r="AC649">
        <v>13.27</v>
      </c>
      <c r="AD649">
        <v>25.56</v>
      </c>
      <c r="AE649">
        <v>1.823</v>
      </c>
      <c r="AF649">
        <v>28.36</v>
      </c>
      <c r="AH649">
        <v>63.646</v>
      </c>
      <c r="AI649">
        <v>1868</v>
      </c>
      <c r="AJ649">
        <v>1.393</v>
      </c>
      <c r="AK649">
        <v>23.33</v>
      </c>
      <c r="AL649">
        <v>17.48</v>
      </c>
      <c r="AM649">
        <v>28.36</v>
      </c>
    </row>
    <row r="650" spans="13:39" ht="12.75">
      <c r="M650">
        <v>63.778</v>
      </c>
      <c r="N650">
        <v>6988</v>
      </c>
      <c r="O650">
        <v>39.11</v>
      </c>
      <c r="P650">
        <v>22.22</v>
      </c>
      <c r="Q650">
        <v>17.78</v>
      </c>
      <c r="R650">
        <v>28.37</v>
      </c>
      <c r="T650">
        <v>63.772</v>
      </c>
      <c r="U650">
        <v>6020</v>
      </c>
      <c r="V650">
        <v>23.45</v>
      </c>
      <c r="W650">
        <v>24.44</v>
      </c>
      <c r="X650">
        <v>11.13</v>
      </c>
      <c r="Y650">
        <v>28.36</v>
      </c>
      <c r="AA650">
        <v>63.764</v>
      </c>
      <c r="AB650">
        <v>5342</v>
      </c>
      <c r="AC650">
        <v>13.29</v>
      </c>
      <c r="AD650">
        <v>25.56</v>
      </c>
      <c r="AE650">
        <v>1.851</v>
      </c>
      <c r="AF650">
        <v>28.36</v>
      </c>
      <c r="AH650">
        <v>63.746</v>
      </c>
      <c r="AI650">
        <v>1864</v>
      </c>
      <c r="AJ650">
        <v>1.403</v>
      </c>
      <c r="AK650">
        <v>23.33</v>
      </c>
      <c r="AL650">
        <v>17.48</v>
      </c>
      <c r="AM650">
        <v>28.36</v>
      </c>
    </row>
    <row r="651" spans="13:39" ht="12.75">
      <c r="M651">
        <v>63.878</v>
      </c>
      <c r="N651">
        <v>6988</v>
      </c>
      <c r="O651">
        <v>39.13</v>
      </c>
      <c r="P651">
        <v>22.22</v>
      </c>
      <c r="Q651">
        <v>17.78</v>
      </c>
      <c r="R651">
        <v>28.37</v>
      </c>
      <c r="T651">
        <v>63.872</v>
      </c>
      <c r="U651">
        <v>6035</v>
      </c>
      <c r="V651">
        <v>23.43</v>
      </c>
      <c r="W651">
        <v>24.44</v>
      </c>
      <c r="X651">
        <v>11.13</v>
      </c>
      <c r="Y651">
        <v>28.36</v>
      </c>
      <c r="AA651">
        <v>63.864</v>
      </c>
      <c r="AB651">
        <v>5348</v>
      </c>
      <c r="AC651">
        <v>13.31</v>
      </c>
      <c r="AD651">
        <v>25.56</v>
      </c>
      <c r="AE651">
        <v>1.879</v>
      </c>
      <c r="AF651">
        <v>28.36</v>
      </c>
      <c r="AH651">
        <v>63.847</v>
      </c>
      <c r="AI651">
        <v>1856</v>
      </c>
      <c r="AJ651">
        <v>1.424</v>
      </c>
      <c r="AK651">
        <v>23.33</v>
      </c>
      <c r="AL651">
        <v>17.48</v>
      </c>
      <c r="AM651">
        <v>28.36</v>
      </c>
    </row>
    <row r="652" spans="13:39" ht="12.75">
      <c r="M652">
        <v>63.979</v>
      </c>
      <c r="N652">
        <v>6987</v>
      </c>
      <c r="O652">
        <v>39.2</v>
      </c>
      <c r="P652">
        <v>22.22</v>
      </c>
      <c r="Q652">
        <v>17.79</v>
      </c>
      <c r="R652">
        <v>28.37</v>
      </c>
      <c r="T652">
        <v>63.972</v>
      </c>
      <c r="U652">
        <v>6065</v>
      </c>
      <c r="V652">
        <v>23.56</v>
      </c>
      <c r="W652">
        <v>24.44</v>
      </c>
      <c r="X652">
        <v>11.12</v>
      </c>
      <c r="Y652">
        <v>28.36</v>
      </c>
      <c r="AA652">
        <v>63.964</v>
      </c>
      <c r="AB652">
        <v>5353</v>
      </c>
      <c r="AC652">
        <v>13.3</v>
      </c>
      <c r="AD652">
        <v>25.56</v>
      </c>
      <c r="AE652">
        <v>1.904</v>
      </c>
      <c r="AF652">
        <v>28.36</v>
      </c>
      <c r="AH652">
        <v>63.947</v>
      </c>
      <c r="AI652">
        <v>1847</v>
      </c>
      <c r="AJ652">
        <v>1.448</v>
      </c>
      <c r="AK652">
        <v>23.33</v>
      </c>
      <c r="AL652">
        <v>17.48</v>
      </c>
      <c r="AM652">
        <v>28.36</v>
      </c>
    </row>
    <row r="653" spans="13:39" ht="12.75">
      <c r="M653">
        <v>64.079</v>
      </c>
      <c r="N653">
        <v>6981</v>
      </c>
      <c r="O653">
        <v>39.24</v>
      </c>
      <c r="P653">
        <v>22.22</v>
      </c>
      <c r="Q653">
        <v>17.79</v>
      </c>
      <c r="R653">
        <v>28.37</v>
      </c>
      <c r="T653">
        <v>64.072</v>
      </c>
      <c r="U653">
        <v>6103</v>
      </c>
      <c r="V653">
        <v>23.77</v>
      </c>
      <c r="W653">
        <v>24.44</v>
      </c>
      <c r="X653">
        <v>11.12</v>
      </c>
      <c r="Y653">
        <v>28.36</v>
      </c>
      <c r="AA653">
        <v>64.064</v>
      </c>
      <c r="AB653">
        <v>5356</v>
      </c>
      <c r="AC653">
        <v>13.29</v>
      </c>
      <c r="AD653">
        <v>25.56</v>
      </c>
      <c r="AE653">
        <v>1.925</v>
      </c>
      <c r="AF653">
        <v>28.36</v>
      </c>
      <c r="AH653">
        <v>64.047</v>
      </c>
      <c r="AI653">
        <v>1835</v>
      </c>
      <c r="AJ653">
        <v>1.432</v>
      </c>
      <c r="AK653">
        <v>23.33</v>
      </c>
      <c r="AL653">
        <v>17.47</v>
      </c>
      <c r="AM653">
        <v>28.36</v>
      </c>
    </row>
    <row r="654" spans="13:39" ht="12.75">
      <c r="M654">
        <v>64.179</v>
      </c>
      <c r="N654">
        <v>6968</v>
      </c>
      <c r="O654">
        <v>39.24</v>
      </c>
      <c r="P654">
        <v>22.22</v>
      </c>
      <c r="Q654">
        <v>17.8</v>
      </c>
      <c r="R654">
        <v>28.37</v>
      </c>
      <c r="T654">
        <v>64.172</v>
      </c>
      <c r="U654">
        <v>6137</v>
      </c>
      <c r="V654">
        <v>23.98</v>
      </c>
      <c r="W654">
        <v>24.44</v>
      </c>
      <c r="X654">
        <v>11.11</v>
      </c>
      <c r="Y654">
        <v>28.36</v>
      </c>
      <c r="AA654">
        <v>64.164</v>
      </c>
      <c r="AB654">
        <v>5362</v>
      </c>
      <c r="AC654">
        <v>13.34</v>
      </c>
      <c r="AD654">
        <v>25.56</v>
      </c>
      <c r="AE654">
        <v>1.943</v>
      </c>
      <c r="AF654">
        <v>28.36</v>
      </c>
      <c r="AH654">
        <v>64.147</v>
      </c>
      <c r="AI654">
        <v>1820</v>
      </c>
      <c r="AJ654">
        <v>1.423</v>
      </c>
      <c r="AK654">
        <v>23.33</v>
      </c>
      <c r="AL654">
        <v>17.47</v>
      </c>
      <c r="AM654">
        <v>28.36</v>
      </c>
    </row>
    <row r="655" spans="13:39" ht="12.75">
      <c r="M655">
        <v>64.279</v>
      </c>
      <c r="N655">
        <v>6955</v>
      </c>
      <c r="O655">
        <v>39.14</v>
      </c>
      <c r="P655">
        <v>22.22</v>
      </c>
      <c r="Q655">
        <v>17.8</v>
      </c>
      <c r="R655">
        <v>28.37</v>
      </c>
      <c r="T655">
        <v>64.272</v>
      </c>
      <c r="U655">
        <v>6162</v>
      </c>
      <c r="V655">
        <v>24.06</v>
      </c>
      <c r="W655">
        <v>24.44</v>
      </c>
      <c r="X655">
        <v>11.11</v>
      </c>
      <c r="Y655">
        <v>28.36</v>
      </c>
      <c r="AA655">
        <v>64.264</v>
      </c>
      <c r="AB655">
        <v>5367</v>
      </c>
      <c r="AC655">
        <v>13.4</v>
      </c>
      <c r="AD655">
        <v>25.56</v>
      </c>
      <c r="AE655">
        <v>1.961</v>
      </c>
      <c r="AF655">
        <v>28.36</v>
      </c>
      <c r="AH655">
        <v>64.247</v>
      </c>
      <c r="AI655">
        <v>1808</v>
      </c>
      <c r="AJ655">
        <v>1.435</v>
      </c>
      <c r="AK655">
        <v>23.33</v>
      </c>
      <c r="AL655">
        <v>17.47</v>
      </c>
      <c r="AM655">
        <v>28.36</v>
      </c>
    </row>
    <row r="656" spans="13:39" ht="12.75">
      <c r="M656">
        <v>64.379</v>
      </c>
      <c r="N656">
        <v>6948</v>
      </c>
      <c r="O656">
        <v>39.03</v>
      </c>
      <c r="P656">
        <v>22.22</v>
      </c>
      <c r="Q656">
        <v>17.8</v>
      </c>
      <c r="R656">
        <v>28.37</v>
      </c>
      <c r="T656">
        <v>64.372</v>
      </c>
      <c r="U656">
        <v>6169</v>
      </c>
      <c r="V656">
        <v>23.88</v>
      </c>
      <c r="W656">
        <v>24.44</v>
      </c>
      <c r="X656">
        <v>11.1</v>
      </c>
      <c r="Y656">
        <v>28.36</v>
      </c>
      <c r="AA656">
        <v>64.364</v>
      </c>
      <c r="AB656">
        <v>5372</v>
      </c>
      <c r="AC656">
        <v>13.48</v>
      </c>
      <c r="AD656">
        <v>25.56</v>
      </c>
      <c r="AE656">
        <v>1.977</v>
      </c>
      <c r="AF656">
        <v>28.36</v>
      </c>
      <c r="AH656">
        <v>64.347</v>
      </c>
      <c r="AI656">
        <v>1806</v>
      </c>
      <c r="AJ656">
        <v>1.486</v>
      </c>
      <c r="AK656">
        <v>23.33</v>
      </c>
      <c r="AL656">
        <v>17.46</v>
      </c>
      <c r="AM656">
        <v>28.36</v>
      </c>
    </row>
    <row r="657" spans="13:39" ht="12.75">
      <c r="M657">
        <v>64.479</v>
      </c>
      <c r="N657">
        <v>6948</v>
      </c>
      <c r="O657">
        <v>38.97</v>
      </c>
      <c r="P657">
        <v>22.22</v>
      </c>
      <c r="Q657">
        <v>17.81</v>
      </c>
      <c r="R657">
        <v>28.37</v>
      </c>
      <c r="T657">
        <v>64.472</v>
      </c>
      <c r="U657">
        <v>6161</v>
      </c>
      <c r="V657">
        <v>23.58</v>
      </c>
      <c r="W657">
        <v>24.44</v>
      </c>
      <c r="X657">
        <v>11.1</v>
      </c>
      <c r="Y657">
        <v>28.36</v>
      </c>
      <c r="AA657">
        <v>64.464</v>
      </c>
      <c r="AB657">
        <v>5375</v>
      </c>
      <c r="AC657">
        <v>13.54</v>
      </c>
      <c r="AD657">
        <v>25.56</v>
      </c>
      <c r="AE657">
        <v>1.993</v>
      </c>
      <c r="AF657">
        <v>28.36</v>
      </c>
      <c r="AH657">
        <v>64.447</v>
      </c>
      <c r="AI657">
        <v>1817</v>
      </c>
      <c r="AJ657">
        <v>1.59</v>
      </c>
      <c r="AK657">
        <v>23.33</v>
      </c>
      <c r="AL657">
        <v>17.46</v>
      </c>
      <c r="AM657">
        <v>28.36</v>
      </c>
    </row>
    <row r="658" spans="13:39" ht="12.75">
      <c r="M658">
        <v>64.579</v>
      </c>
      <c r="N658">
        <v>6954</v>
      </c>
      <c r="O658">
        <v>38.92</v>
      </c>
      <c r="P658">
        <v>22.22</v>
      </c>
      <c r="Q658">
        <v>17.81</v>
      </c>
      <c r="R658">
        <v>28.37</v>
      </c>
      <c r="T658">
        <v>64.572</v>
      </c>
      <c r="U658">
        <v>6147</v>
      </c>
      <c r="V658">
        <v>23.26</v>
      </c>
      <c r="W658">
        <v>24.44</v>
      </c>
      <c r="X658">
        <v>11.09</v>
      </c>
      <c r="Y658">
        <v>28.36</v>
      </c>
      <c r="AA658">
        <v>64.564</v>
      </c>
      <c r="AB658">
        <v>5370</v>
      </c>
      <c r="AC658">
        <v>13.55</v>
      </c>
      <c r="AD658">
        <v>25.56</v>
      </c>
      <c r="AE658">
        <v>2.008</v>
      </c>
      <c r="AF658">
        <v>28.36</v>
      </c>
      <c r="AH658">
        <v>64.547</v>
      </c>
      <c r="AI658">
        <v>1843</v>
      </c>
      <c r="AJ658">
        <v>1.648</v>
      </c>
      <c r="AK658">
        <v>23.33</v>
      </c>
      <c r="AL658">
        <v>17.45</v>
      </c>
      <c r="AM658">
        <v>28.36</v>
      </c>
    </row>
    <row r="659" spans="13:39" ht="12.75">
      <c r="M659">
        <v>64.679</v>
      </c>
      <c r="N659">
        <v>6957</v>
      </c>
      <c r="O659">
        <v>38.9</v>
      </c>
      <c r="P659">
        <v>22.22</v>
      </c>
      <c r="Q659">
        <v>17.81</v>
      </c>
      <c r="R659">
        <v>28.37</v>
      </c>
      <c r="T659">
        <v>64.672</v>
      </c>
      <c r="U659">
        <v>6141</v>
      </c>
      <c r="V659">
        <v>23.2</v>
      </c>
      <c r="W659">
        <v>24.44</v>
      </c>
      <c r="X659">
        <v>11.08</v>
      </c>
      <c r="Y659">
        <v>28.36</v>
      </c>
      <c r="AA659">
        <v>64.664</v>
      </c>
      <c r="AB659">
        <v>5357</v>
      </c>
      <c r="AC659">
        <v>13.52</v>
      </c>
      <c r="AD659">
        <v>25.56</v>
      </c>
      <c r="AE659">
        <v>2.022</v>
      </c>
      <c r="AF659">
        <v>28.36</v>
      </c>
      <c r="AH659">
        <v>64.647</v>
      </c>
      <c r="AI659">
        <v>1866</v>
      </c>
      <c r="AJ659">
        <v>1.638</v>
      </c>
      <c r="AK659">
        <v>23.33</v>
      </c>
      <c r="AL659">
        <v>17.45</v>
      </c>
      <c r="AM659">
        <v>28.36</v>
      </c>
    </row>
    <row r="660" spans="13:39" ht="12.75">
      <c r="M660">
        <v>64.779</v>
      </c>
      <c r="N660">
        <v>6956</v>
      </c>
      <c r="O660">
        <v>38.83</v>
      </c>
      <c r="P660">
        <v>22.22</v>
      </c>
      <c r="Q660">
        <v>17.81</v>
      </c>
      <c r="R660">
        <v>28.37</v>
      </c>
      <c r="T660">
        <v>64.772</v>
      </c>
      <c r="U660">
        <v>6155</v>
      </c>
      <c r="V660">
        <v>23.45</v>
      </c>
      <c r="W660">
        <v>24.44</v>
      </c>
      <c r="X660">
        <v>11.08</v>
      </c>
      <c r="Y660">
        <v>28.36</v>
      </c>
      <c r="AA660">
        <v>64.764</v>
      </c>
      <c r="AB660">
        <v>5343</v>
      </c>
      <c r="AC660">
        <v>13.47</v>
      </c>
      <c r="AD660">
        <v>25.56</v>
      </c>
      <c r="AE660">
        <v>2.037</v>
      </c>
      <c r="AF660">
        <v>28.36</v>
      </c>
      <c r="AH660">
        <v>64.747</v>
      </c>
      <c r="AI660">
        <v>1880</v>
      </c>
      <c r="AJ660">
        <v>1.577</v>
      </c>
      <c r="AK660">
        <v>23.33</v>
      </c>
      <c r="AL660">
        <v>17.45</v>
      </c>
      <c r="AM660">
        <v>28.36</v>
      </c>
    </row>
    <row r="661" spans="13:39" ht="12.75">
      <c r="M661">
        <v>64.879</v>
      </c>
      <c r="N661">
        <v>6953</v>
      </c>
      <c r="O661">
        <v>38.77</v>
      </c>
      <c r="P661">
        <v>22.22</v>
      </c>
      <c r="Q661">
        <v>17.81</v>
      </c>
      <c r="R661">
        <v>28.37</v>
      </c>
      <c r="T661">
        <v>64.872</v>
      </c>
      <c r="U661">
        <v>6181</v>
      </c>
      <c r="V661">
        <v>23.82</v>
      </c>
      <c r="W661">
        <v>24.44</v>
      </c>
      <c r="X661">
        <v>11.07</v>
      </c>
      <c r="Y661">
        <v>28.36</v>
      </c>
      <c r="AA661">
        <v>64.864</v>
      </c>
      <c r="AB661">
        <v>5330</v>
      </c>
      <c r="AC661">
        <v>13.42</v>
      </c>
      <c r="AD661">
        <v>25.56</v>
      </c>
      <c r="AE661">
        <v>2.052</v>
      </c>
      <c r="AF661">
        <v>28.36</v>
      </c>
      <c r="AH661">
        <v>64.847</v>
      </c>
      <c r="AI661">
        <v>1891</v>
      </c>
      <c r="AJ661">
        <v>1.488</v>
      </c>
      <c r="AK661">
        <v>23.33</v>
      </c>
      <c r="AL661">
        <v>17.44</v>
      </c>
      <c r="AM661">
        <v>28.36</v>
      </c>
    </row>
    <row r="662" spans="13:39" ht="12.75">
      <c r="M662">
        <v>64.979</v>
      </c>
      <c r="N662">
        <v>6952</v>
      </c>
      <c r="O662">
        <v>38.75</v>
      </c>
      <c r="P662">
        <v>22.22</v>
      </c>
      <c r="Q662">
        <v>17.81</v>
      </c>
      <c r="R662">
        <v>28.37</v>
      </c>
      <c r="T662">
        <v>64.972</v>
      </c>
      <c r="U662">
        <v>6212</v>
      </c>
      <c r="V662">
        <v>24.21</v>
      </c>
      <c r="W662">
        <v>24.44</v>
      </c>
      <c r="X662">
        <v>11.06</v>
      </c>
      <c r="Y662">
        <v>28.36</v>
      </c>
      <c r="AA662">
        <v>64.964</v>
      </c>
      <c r="AB662">
        <v>5323</v>
      </c>
      <c r="AC662">
        <v>13.39</v>
      </c>
      <c r="AD662">
        <v>25.56</v>
      </c>
      <c r="AE662">
        <v>2.067</v>
      </c>
      <c r="AF662">
        <v>28.36</v>
      </c>
      <c r="AH662">
        <v>64.947</v>
      </c>
      <c r="AI662">
        <v>1890</v>
      </c>
      <c r="AJ662">
        <v>1.422</v>
      </c>
      <c r="AK662">
        <v>23.33</v>
      </c>
      <c r="AL662">
        <v>17.44</v>
      </c>
      <c r="AM662">
        <v>28.36</v>
      </c>
    </row>
    <row r="663" spans="13:39" ht="12.75">
      <c r="M663">
        <v>65.079</v>
      </c>
      <c r="N663">
        <v>6956</v>
      </c>
      <c r="O663">
        <v>38.76</v>
      </c>
      <c r="P663">
        <v>22.22</v>
      </c>
      <c r="Q663">
        <v>17.81</v>
      </c>
      <c r="R663">
        <v>28.37</v>
      </c>
      <c r="T663">
        <v>65.072</v>
      </c>
      <c r="U663">
        <v>6239</v>
      </c>
      <c r="V663">
        <v>24.53</v>
      </c>
      <c r="W663">
        <v>24.44</v>
      </c>
      <c r="X663">
        <v>11.05</v>
      </c>
      <c r="Y663">
        <v>28.36</v>
      </c>
      <c r="AA663">
        <v>65.065</v>
      </c>
      <c r="AB663">
        <v>5321</v>
      </c>
      <c r="AC663">
        <v>13.37</v>
      </c>
      <c r="AD663">
        <v>25.56</v>
      </c>
      <c r="AE663">
        <v>2.081</v>
      </c>
      <c r="AF663">
        <v>28.36</v>
      </c>
      <c r="AH663">
        <v>65.047</v>
      </c>
      <c r="AI663">
        <v>1890</v>
      </c>
      <c r="AJ663">
        <v>1.39</v>
      </c>
      <c r="AK663">
        <v>23.33</v>
      </c>
      <c r="AL663">
        <v>17.43</v>
      </c>
      <c r="AM663">
        <v>28.36</v>
      </c>
    </row>
    <row r="664" spans="13:39" ht="12.75">
      <c r="M664">
        <v>65.179</v>
      </c>
      <c r="N664">
        <v>6964</v>
      </c>
      <c r="O664">
        <v>38.82</v>
      </c>
      <c r="P664">
        <v>22.22</v>
      </c>
      <c r="Q664">
        <v>17.81</v>
      </c>
      <c r="R664">
        <v>28.37</v>
      </c>
      <c r="T664">
        <v>65.172</v>
      </c>
      <c r="U664">
        <v>6252</v>
      </c>
      <c r="V664">
        <v>24.72</v>
      </c>
      <c r="W664">
        <v>24.44</v>
      </c>
      <c r="X664">
        <v>11.04</v>
      </c>
      <c r="Y664">
        <v>28.36</v>
      </c>
      <c r="AA664">
        <v>65.165</v>
      </c>
      <c r="AB664">
        <v>5316</v>
      </c>
      <c r="AC664">
        <v>13.33</v>
      </c>
      <c r="AD664">
        <v>25.56</v>
      </c>
      <c r="AE664">
        <v>2.092</v>
      </c>
      <c r="AF664">
        <v>28.36</v>
      </c>
      <c r="AH664">
        <v>65.148</v>
      </c>
      <c r="AI664">
        <v>1894</v>
      </c>
      <c r="AJ664">
        <v>1.365</v>
      </c>
      <c r="AK664">
        <v>23.33</v>
      </c>
      <c r="AL664">
        <v>17.43</v>
      </c>
      <c r="AM664">
        <v>28.36</v>
      </c>
    </row>
    <row r="665" spans="13:39" ht="12.75">
      <c r="M665">
        <v>65.279</v>
      </c>
      <c r="N665">
        <v>6972</v>
      </c>
      <c r="O665">
        <v>38.88</v>
      </c>
      <c r="P665">
        <v>22.22</v>
      </c>
      <c r="Q665">
        <v>17.82</v>
      </c>
      <c r="R665">
        <v>28.37</v>
      </c>
      <c r="T665">
        <v>65.272</v>
      </c>
      <c r="U665">
        <v>6254</v>
      </c>
      <c r="V665">
        <v>24.88</v>
      </c>
      <c r="W665">
        <v>24.44</v>
      </c>
      <c r="X665">
        <v>11.03</v>
      </c>
      <c r="Y665">
        <v>28.36</v>
      </c>
      <c r="AA665">
        <v>65.265</v>
      </c>
      <c r="AB665">
        <v>5308</v>
      </c>
      <c r="AC665">
        <v>13.28</v>
      </c>
      <c r="AD665">
        <v>25.56</v>
      </c>
      <c r="AE665">
        <v>2.101</v>
      </c>
      <c r="AF665">
        <v>28.36</v>
      </c>
      <c r="AH665">
        <v>65.248</v>
      </c>
      <c r="AI665">
        <v>1898</v>
      </c>
      <c r="AJ665">
        <v>1.349</v>
      </c>
      <c r="AK665">
        <v>23.33</v>
      </c>
      <c r="AL665">
        <v>17.42</v>
      </c>
      <c r="AM665">
        <v>28.36</v>
      </c>
    </row>
    <row r="666" spans="13:39" ht="12.75">
      <c r="M666">
        <v>65.379</v>
      </c>
      <c r="N666">
        <v>6978</v>
      </c>
      <c r="O666">
        <v>38.95</v>
      </c>
      <c r="P666">
        <v>22.22</v>
      </c>
      <c r="Q666">
        <v>17.82</v>
      </c>
      <c r="R666">
        <v>28.37</v>
      </c>
      <c r="T666">
        <v>65.372</v>
      </c>
      <c r="U666">
        <v>6243</v>
      </c>
      <c r="V666">
        <v>24.98</v>
      </c>
      <c r="W666">
        <v>24.44</v>
      </c>
      <c r="X666">
        <v>11.03</v>
      </c>
      <c r="Y666">
        <v>28.36</v>
      </c>
      <c r="AA666">
        <v>65.365</v>
      </c>
      <c r="AB666">
        <v>5297</v>
      </c>
      <c r="AC666">
        <v>13.19</v>
      </c>
      <c r="AD666">
        <v>25.56</v>
      </c>
      <c r="AE666">
        <v>2.108</v>
      </c>
      <c r="AF666">
        <v>28.36</v>
      </c>
      <c r="AH666">
        <v>65.348</v>
      </c>
      <c r="AI666">
        <v>1909</v>
      </c>
      <c r="AJ666">
        <v>1.312</v>
      </c>
      <c r="AK666">
        <v>23.33</v>
      </c>
      <c r="AL666">
        <v>17.41</v>
      </c>
      <c r="AM666">
        <v>28.36</v>
      </c>
    </row>
    <row r="667" spans="13:39" ht="12.75">
      <c r="M667">
        <v>65.48</v>
      </c>
      <c r="N667">
        <v>6982</v>
      </c>
      <c r="O667">
        <v>39.02</v>
      </c>
      <c r="P667">
        <v>22.22</v>
      </c>
      <c r="Q667">
        <v>17.82</v>
      </c>
      <c r="R667">
        <v>28.37</v>
      </c>
      <c r="T667">
        <v>65.472</v>
      </c>
      <c r="U667">
        <v>6221</v>
      </c>
      <c r="V667">
        <v>24.97</v>
      </c>
      <c r="W667">
        <v>24.44</v>
      </c>
      <c r="X667">
        <v>11.02</v>
      </c>
      <c r="Y667">
        <v>28.36</v>
      </c>
      <c r="AA667">
        <v>65.465</v>
      </c>
      <c r="AB667">
        <v>5285</v>
      </c>
      <c r="AC667">
        <v>13.07</v>
      </c>
      <c r="AD667">
        <v>25.56</v>
      </c>
      <c r="AE667">
        <v>2.113</v>
      </c>
      <c r="AF667">
        <v>28.36</v>
      </c>
      <c r="AH667">
        <v>65.448</v>
      </c>
      <c r="AI667">
        <v>1915</v>
      </c>
      <c r="AJ667">
        <v>1.25</v>
      </c>
      <c r="AK667">
        <v>23.33</v>
      </c>
      <c r="AL667">
        <v>17.4</v>
      </c>
      <c r="AM667">
        <v>28.36</v>
      </c>
    </row>
    <row r="668" spans="13:39" ht="12.75">
      <c r="M668">
        <v>65.58</v>
      </c>
      <c r="N668">
        <v>6986</v>
      </c>
      <c r="O668">
        <v>39.11</v>
      </c>
      <c r="P668">
        <v>22.22</v>
      </c>
      <c r="Q668">
        <v>17.83</v>
      </c>
      <c r="R668">
        <v>28.37</v>
      </c>
      <c r="T668">
        <v>65.573</v>
      </c>
      <c r="U668">
        <v>6197</v>
      </c>
      <c r="V668">
        <v>24.94</v>
      </c>
      <c r="W668">
        <v>24.44</v>
      </c>
      <c r="X668">
        <v>11.01</v>
      </c>
      <c r="Y668">
        <v>28.36</v>
      </c>
      <c r="AA668">
        <v>65.565</v>
      </c>
      <c r="AB668">
        <v>5278</v>
      </c>
      <c r="AC668">
        <v>12.95</v>
      </c>
      <c r="AD668">
        <v>25.56</v>
      </c>
      <c r="AE668">
        <v>2.118</v>
      </c>
      <c r="AF668">
        <v>28.36</v>
      </c>
      <c r="AH668">
        <v>65.548</v>
      </c>
      <c r="AI668">
        <v>1911</v>
      </c>
      <c r="AJ668">
        <v>1.171</v>
      </c>
      <c r="AK668">
        <v>23.33</v>
      </c>
      <c r="AL668">
        <v>17.39</v>
      </c>
      <c r="AM668">
        <v>28.36</v>
      </c>
    </row>
    <row r="669" spans="13:39" ht="12.75">
      <c r="M669">
        <v>65.68</v>
      </c>
      <c r="N669">
        <v>6988</v>
      </c>
      <c r="O669">
        <v>39.22</v>
      </c>
      <c r="P669">
        <v>22.22</v>
      </c>
      <c r="Q669">
        <v>17.83</v>
      </c>
      <c r="R669">
        <v>28.37</v>
      </c>
      <c r="T669">
        <v>65.673</v>
      </c>
      <c r="U669">
        <v>6179</v>
      </c>
      <c r="V669">
        <v>24.89</v>
      </c>
      <c r="W669">
        <v>24.44</v>
      </c>
      <c r="X669">
        <v>11</v>
      </c>
      <c r="Y669">
        <v>28.36</v>
      </c>
      <c r="AA669">
        <v>65.665</v>
      </c>
      <c r="AB669">
        <v>5277</v>
      </c>
      <c r="AC669">
        <v>12.8</v>
      </c>
      <c r="AD669">
        <v>25.56</v>
      </c>
      <c r="AE669">
        <v>2.124</v>
      </c>
      <c r="AF669">
        <v>28.36</v>
      </c>
      <c r="AH669">
        <v>65.648</v>
      </c>
      <c r="AI669">
        <v>1900</v>
      </c>
      <c r="AJ669">
        <v>1.133</v>
      </c>
      <c r="AK669">
        <v>23.33</v>
      </c>
      <c r="AL669">
        <v>17.38</v>
      </c>
      <c r="AM669">
        <v>28.36</v>
      </c>
    </row>
    <row r="670" spans="13:39" ht="12.75">
      <c r="M670">
        <v>65.78</v>
      </c>
      <c r="N670">
        <v>6989</v>
      </c>
      <c r="O670">
        <v>39.31</v>
      </c>
      <c r="P670">
        <v>22.22</v>
      </c>
      <c r="Q670">
        <v>17.83</v>
      </c>
      <c r="R670">
        <v>28.37</v>
      </c>
      <c r="T670">
        <v>65.774</v>
      </c>
      <c r="U670">
        <v>6170</v>
      </c>
      <c r="V670">
        <v>24.89</v>
      </c>
      <c r="W670">
        <v>24.44</v>
      </c>
      <c r="X670">
        <v>11</v>
      </c>
      <c r="Y670">
        <v>28.36</v>
      </c>
      <c r="AA670">
        <v>65.765</v>
      </c>
      <c r="AB670">
        <v>5285</v>
      </c>
      <c r="AC670">
        <v>12.68</v>
      </c>
      <c r="AD670">
        <v>25.56</v>
      </c>
      <c r="AE670">
        <v>2.132</v>
      </c>
      <c r="AF670">
        <v>28.36</v>
      </c>
      <c r="AH670">
        <v>65.748</v>
      </c>
      <c r="AI670">
        <v>1895</v>
      </c>
      <c r="AJ670">
        <v>1.145</v>
      </c>
      <c r="AK670">
        <v>23.33</v>
      </c>
      <c r="AL670">
        <v>17.38</v>
      </c>
      <c r="AM670">
        <v>28.36</v>
      </c>
    </row>
    <row r="671" spans="13:39" ht="12.75">
      <c r="M671">
        <v>65.88</v>
      </c>
      <c r="N671">
        <v>6989</v>
      </c>
      <c r="O671">
        <v>39.36</v>
      </c>
      <c r="P671">
        <v>22.22</v>
      </c>
      <c r="Q671">
        <v>17.83</v>
      </c>
      <c r="R671">
        <v>28.37</v>
      </c>
      <c r="T671">
        <v>65.874</v>
      </c>
      <c r="U671">
        <v>6173</v>
      </c>
      <c r="V671">
        <v>24.97</v>
      </c>
      <c r="W671">
        <v>24.44</v>
      </c>
      <c r="X671">
        <v>11</v>
      </c>
      <c r="Y671">
        <v>28.36</v>
      </c>
      <c r="AA671">
        <v>65.865</v>
      </c>
      <c r="AB671">
        <v>5298</v>
      </c>
      <c r="AC671">
        <v>12.59</v>
      </c>
      <c r="AD671">
        <v>25.56</v>
      </c>
      <c r="AE671">
        <v>2.141</v>
      </c>
      <c r="AF671">
        <v>28.36</v>
      </c>
      <c r="AH671">
        <v>65.848</v>
      </c>
      <c r="AI671">
        <v>1898</v>
      </c>
      <c r="AJ671">
        <v>1.166</v>
      </c>
      <c r="AK671">
        <v>23.33</v>
      </c>
      <c r="AL671">
        <v>17.37</v>
      </c>
      <c r="AM671">
        <v>28.36</v>
      </c>
    </row>
    <row r="672" spans="13:39" ht="12.75">
      <c r="M672">
        <v>65.98</v>
      </c>
      <c r="N672">
        <v>6986</v>
      </c>
      <c r="O672">
        <v>39.34</v>
      </c>
      <c r="P672">
        <v>22.22</v>
      </c>
      <c r="Q672">
        <v>17.83</v>
      </c>
      <c r="R672">
        <v>28.37</v>
      </c>
      <c r="T672">
        <v>65.974</v>
      </c>
      <c r="U672">
        <v>6182</v>
      </c>
      <c r="V672">
        <v>25.07</v>
      </c>
      <c r="W672">
        <v>24.44</v>
      </c>
      <c r="X672">
        <v>11</v>
      </c>
      <c r="Y672">
        <v>28.36</v>
      </c>
      <c r="AA672">
        <v>65.966</v>
      </c>
      <c r="AB672">
        <v>5312</v>
      </c>
      <c r="AC672">
        <v>12.57</v>
      </c>
      <c r="AD672">
        <v>25.56</v>
      </c>
      <c r="AE672">
        <v>2.153</v>
      </c>
      <c r="AF672">
        <v>28.36</v>
      </c>
      <c r="AH672">
        <v>65.948</v>
      </c>
      <c r="AI672">
        <v>1913</v>
      </c>
      <c r="AJ672">
        <v>1.2</v>
      </c>
      <c r="AK672">
        <v>23.33</v>
      </c>
      <c r="AL672">
        <v>17.36</v>
      </c>
      <c r="AM672">
        <v>28.36</v>
      </c>
    </row>
    <row r="673" spans="13:39" ht="12.75">
      <c r="M673">
        <v>66.08</v>
      </c>
      <c r="N673">
        <v>6984</v>
      </c>
      <c r="O673">
        <v>39.29</v>
      </c>
      <c r="P673">
        <v>22.22</v>
      </c>
      <c r="Q673">
        <v>17.83</v>
      </c>
      <c r="R673">
        <v>28.37</v>
      </c>
      <c r="T673">
        <v>66.074</v>
      </c>
      <c r="U673">
        <v>6188</v>
      </c>
      <c r="V673">
        <v>25.13</v>
      </c>
      <c r="W673">
        <v>24.44</v>
      </c>
      <c r="X673">
        <v>11</v>
      </c>
      <c r="Y673">
        <v>28.36</v>
      </c>
      <c r="AA673">
        <v>66.066</v>
      </c>
      <c r="AB673">
        <v>5327</v>
      </c>
      <c r="AC673">
        <v>12.63</v>
      </c>
      <c r="AD673">
        <v>25.56</v>
      </c>
      <c r="AE673">
        <v>2.165</v>
      </c>
      <c r="AF673">
        <v>28.36</v>
      </c>
      <c r="AH673">
        <v>66.048</v>
      </c>
      <c r="AI673">
        <v>1929</v>
      </c>
      <c r="AJ673">
        <v>1.167</v>
      </c>
      <c r="AK673">
        <v>23.33</v>
      </c>
      <c r="AL673">
        <v>17.35</v>
      </c>
      <c r="AM673">
        <v>28.36</v>
      </c>
    </row>
    <row r="674" spans="13:39" ht="12.75">
      <c r="M674">
        <v>66.18</v>
      </c>
      <c r="N674">
        <v>6981</v>
      </c>
      <c r="O674">
        <v>39.22</v>
      </c>
      <c r="P674">
        <v>22.22</v>
      </c>
      <c r="Q674">
        <v>17.83</v>
      </c>
      <c r="R674">
        <v>28.37</v>
      </c>
      <c r="T674">
        <v>66.174</v>
      </c>
      <c r="U674">
        <v>6190</v>
      </c>
      <c r="V674">
        <v>25.15</v>
      </c>
      <c r="W674">
        <v>24.44</v>
      </c>
      <c r="X674">
        <v>11</v>
      </c>
      <c r="Y674">
        <v>28.36</v>
      </c>
      <c r="AA674">
        <v>66.166</v>
      </c>
      <c r="AB674">
        <v>5338</v>
      </c>
      <c r="AC674">
        <v>12.74</v>
      </c>
      <c r="AD674">
        <v>25.56</v>
      </c>
      <c r="AE674">
        <v>2.177</v>
      </c>
      <c r="AF674">
        <v>28.36</v>
      </c>
      <c r="AH674">
        <v>66.149</v>
      </c>
      <c r="AI674">
        <v>1935</v>
      </c>
      <c r="AJ674">
        <v>1.11</v>
      </c>
      <c r="AK674">
        <v>23.33</v>
      </c>
      <c r="AL674">
        <v>17.35</v>
      </c>
      <c r="AM674">
        <v>28.36</v>
      </c>
    </row>
    <row r="675" spans="13:39" ht="12.75">
      <c r="M675">
        <v>66.28</v>
      </c>
      <c r="N675">
        <v>6978</v>
      </c>
      <c r="O675">
        <v>39.14</v>
      </c>
      <c r="P675">
        <v>22.22</v>
      </c>
      <c r="Q675">
        <v>17.84</v>
      </c>
      <c r="R675">
        <v>28.37</v>
      </c>
      <c r="T675">
        <v>66.274</v>
      </c>
      <c r="U675">
        <v>6185</v>
      </c>
      <c r="V675">
        <v>25.13</v>
      </c>
      <c r="W675">
        <v>24.44</v>
      </c>
      <c r="X675">
        <v>11</v>
      </c>
      <c r="Y675">
        <v>28.36</v>
      </c>
      <c r="AA675">
        <v>66.266</v>
      </c>
      <c r="AB675">
        <v>5346</v>
      </c>
      <c r="AC675">
        <v>12.86</v>
      </c>
      <c r="AD675">
        <v>25.56</v>
      </c>
      <c r="AE675">
        <v>2.189</v>
      </c>
      <c r="AF675">
        <v>28.36</v>
      </c>
      <c r="AH675">
        <v>66.249</v>
      </c>
      <c r="AI675">
        <v>1929</v>
      </c>
      <c r="AJ675">
        <v>1.065</v>
      </c>
      <c r="AK675">
        <v>23.33</v>
      </c>
      <c r="AL675">
        <v>17.34</v>
      </c>
      <c r="AM675">
        <v>28.36</v>
      </c>
    </row>
    <row r="676" spans="13:39" ht="12.75">
      <c r="M676">
        <v>66.38</v>
      </c>
      <c r="N676">
        <v>6975</v>
      </c>
      <c r="O676">
        <v>39.06</v>
      </c>
      <c r="P676">
        <v>22.22</v>
      </c>
      <c r="Q676">
        <v>17.84</v>
      </c>
      <c r="R676">
        <v>28.37</v>
      </c>
      <c r="T676">
        <v>66.374</v>
      </c>
      <c r="U676">
        <v>6180</v>
      </c>
      <c r="V676">
        <v>25.13</v>
      </c>
      <c r="W676">
        <v>24.44</v>
      </c>
      <c r="X676">
        <v>10.99</v>
      </c>
      <c r="Y676">
        <v>28.36</v>
      </c>
      <c r="AA676">
        <v>66.367</v>
      </c>
      <c r="AB676">
        <v>5353</v>
      </c>
      <c r="AC676">
        <v>12.94</v>
      </c>
      <c r="AD676">
        <v>25.56</v>
      </c>
      <c r="AE676">
        <v>2.2</v>
      </c>
      <c r="AF676">
        <v>28.36</v>
      </c>
      <c r="AH676">
        <v>66.349</v>
      </c>
      <c r="AI676">
        <v>1918</v>
      </c>
      <c r="AJ676">
        <v>1.03</v>
      </c>
      <c r="AK676">
        <v>23.33</v>
      </c>
      <c r="AL676">
        <v>17.33</v>
      </c>
      <c r="AM676">
        <v>28.36</v>
      </c>
    </row>
    <row r="677" spans="13:39" ht="12.75">
      <c r="M677">
        <v>66.48</v>
      </c>
      <c r="N677">
        <v>6971</v>
      </c>
      <c r="O677">
        <v>39</v>
      </c>
      <c r="P677">
        <v>22.22</v>
      </c>
      <c r="Q677">
        <v>17.84</v>
      </c>
      <c r="R677">
        <v>28.37</v>
      </c>
      <c r="T677">
        <v>66.474</v>
      </c>
      <c r="U677">
        <v>6179</v>
      </c>
      <c r="V677">
        <v>25.13</v>
      </c>
      <c r="W677">
        <v>24.44</v>
      </c>
      <c r="X677">
        <v>10.99</v>
      </c>
      <c r="Y677">
        <v>28.36</v>
      </c>
      <c r="AA677">
        <v>66.467</v>
      </c>
      <c r="AB677">
        <v>5353</v>
      </c>
      <c r="AC677">
        <v>12.97</v>
      </c>
      <c r="AD677">
        <v>25.56</v>
      </c>
      <c r="AE677">
        <v>2.211</v>
      </c>
      <c r="AF677">
        <v>28.36</v>
      </c>
      <c r="AH677">
        <v>66.449</v>
      </c>
      <c r="AI677">
        <v>1905</v>
      </c>
      <c r="AJ677">
        <v>1.04</v>
      </c>
      <c r="AK677">
        <v>23.33</v>
      </c>
      <c r="AL677">
        <v>17.33</v>
      </c>
      <c r="AM677">
        <v>28.36</v>
      </c>
    </row>
    <row r="678" spans="13:39" ht="12.75">
      <c r="M678">
        <v>66.58</v>
      </c>
      <c r="N678">
        <v>6967</v>
      </c>
      <c r="O678">
        <v>38.97</v>
      </c>
      <c r="P678">
        <v>22.22</v>
      </c>
      <c r="Q678">
        <v>17.84</v>
      </c>
      <c r="R678">
        <v>28.37</v>
      </c>
      <c r="T678">
        <v>66.574</v>
      </c>
      <c r="U678">
        <v>6176</v>
      </c>
      <c r="V678">
        <v>24.91</v>
      </c>
      <c r="W678">
        <v>24.44</v>
      </c>
      <c r="X678">
        <v>10.99</v>
      </c>
      <c r="Y678">
        <v>28.36</v>
      </c>
      <c r="AA678">
        <v>66.567</v>
      </c>
      <c r="AB678">
        <v>5349</v>
      </c>
      <c r="AC678">
        <v>12.95</v>
      </c>
      <c r="AD678">
        <v>25.56</v>
      </c>
      <c r="AE678">
        <v>2.222</v>
      </c>
      <c r="AF678">
        <v>28.36</v>
      </c>
      <c r="AH678">
        <v>66.549</v>
      </c>
      <c r="AI678">
        <v>1896</v>
      </c>
      <c r="AJ678">
        <v>1.063</v>
      </c>
      <c r="AK678">
        <v>23.33</v>
      </c>
      <c r="AL678">
        <v>17.32</v>
      </c>
      <c r="AM678">
        <v>28.36</v>
      </c>
    </row>
    <row r="679" spans="13:39" ht="12.75">
      <c r="M679">
        <v>66.68</v>
      </c>
      <c r="N679">
        <v>6961</v>
      </c>
      <c r="O679">
        <v>38.94</v>
      </c>
      <c r="P679">
        <v>22.22</v>
      </c>
      <c r="Q679">
        <v>17.84</v>
      </c>
      <c r="R679">
        <v>28.37</v>
      </c>
      <c r="T679">
        <v>66.674</v>
      </c>
      <c r="U679">
        <v>6160</v>
      </c>
      <c r="V679">
        <v>24.32</v>
      </c>
      <c r="W679">
        <v>24.44</v>
      </c>
      <c r="X679">
        <v>10.98</v>
      </c>
      <c r="Y679">
        <v>28.36</v>
      </c>
      <c r="AA679">
        <v>66.667</v>
      </c>
      <c r="AB679">
        <v>5343</v>
      </c>
      <c r="AC679">
        <v>12.91</v>
      </c>
      <c r="AD679">
        <v>25.56</v>
      </c>
      <c r="AE679">
        <v>2.231</v>
      </c>
      <c r="AF679">
        <v>28.36</v>
      </c>
      <c r="AH679">
        <v>66.649</v>
      </c>
      <c r="AI679">
        <v>1892</v>
      </c>
      <c r="AJ679">
        <v>1.062</v>
      </c>
      <c r="AK679">
        <v>23.33</v>
      </c>
      <c r="AL679">
        <v>17.32</v>
      </c>
      <c r="AM679">
        <v>28.36</v>
      </c>
    </row>
    <row r="680" spans="13:39" ht="12.75">
      <c r="M680">
        <v>66.78</v>
      </c>
      <c r="N680">
        <v>6953</v>
      </c>
      <c r="O680">
        <v>38.88</v>
      </c>
      <c r="P680">
        <v>22.22</v>
      </c>
      <c r="Q680">
        <v>17.84</v>
      </c>
      <c r="R680">
        <v>28.37</v>
      </c>
      <c r="T680">
        <v>66.775</v>
      </c>
      <c r="U680">
        <v>6123</v>
      </c>
      <c r="V680">
        <v>23.36</v>
      </c>
      <c r="W680">
        <v>24.44</v>
      </c>
      <c r="X680">
        <v>10.98</v>
      </c>
      <c r="Y680">
        <v>28.36</v>
      </c>
      <c r="AA680">
        <v>66.767</v>
      </c>
      <c r="AB680">
        <v>5337</v>
      </c>
      <c r="AC680">
        <v>12.87</v>
      </c>
      <c r="AD680">
        <v>25.56</v>
      </c>
      <c r="AE680">
        <v>2.239</v>
      </c>
      <c r="AF680">
        <v>28.36</v>
      </c>
      <c r="AH680">
        <v>66.749</v>
      </c>
      <c r="AI680">
        <v>1884</v>
      </c>
      <c r="AJ680">
        <v>1.04</v>
      </c>
      <c r="AK680">
        <v>23.33</v>
      </c>
      <c r="AL680">
        <v>17.32</v>
      </c>
      <c r="AM680">
        <v>28.36</v>
      </c>
    </row>
    <row r="681" spans="13:39" ht="12.75">
      <c r="M681">
        <v>66.88</v>
      </c>
      <c r="N681">
        <v>6943</v>
      </c>
      <c r="O681">
        <v>38.75</v>
      </c>
      <c r="P681">
        <v>22.22</v>
      </c>
      <c r="Q681">
        <v>17.85</v>
      </c>
      <c r="R681">
        <v>28.37</v>
      </c>
      <c r="T681">
        <v>66.875</v>
      </c>
      <c r="U681">
        <v>6066</v>
      </c>
      <c r="V681">
        <v>22.08</v>
      </c>
      <c r="W681">
        <v>24.44</v>
      </c>
      <c r="X681">
        <v>10.97</v>
      </c>
      <c r="Y681">
        <v>28.36</v>
      </c>
      <c r="AA681">
        <v>66.867</v>
      </c>
      <c r="AB681">
        <v>5335</v>
      </c>
      <c r="AC681">
        <v>12.85</v>
      </c>
      <c r="AD681">
        <v>25.56</v>
      </c>
      <c r="AE681">
        <v>2.246</v>
      </c>
      <c r="AF681">
        <v>28.36</v>
      </c>
      <c r="AH681">
        <v>66.849</v>
      </c>
      <c r="AI681">
        <v>1880</v>
      </c>
      <c r="AJ681">
        <v>1.005</v>
      </c>
      <c r="AK681">
        <v>23.33</v>
      </c>
      <c r="AL681">
        <v>17.31</v>
      </c>
      <c r="AM681">
        <v>28.36</v>
      </c>
    </row>
    <row r="682" spans="13:39" ht="12.75">
      <c r="M682">
        <v>66.98</v>
      </c>
      <c r="N682">
        <v>6930</v>
      </c>
      <c r="O682">
        <v>38.55</v>
      </c>
      <c r="P682">
        <v>22.22</v>
      </c>
      <c r="Q682">
        <v>17.85</v>
      </c>
      <c r="R682">
        <v>28.37</v>
      </c>
      <c r="T682">
        <v>66.975</v>
      </c>
      <c r="U682">
        <v>5993</v>
      </c>
      <c r="V682">
        <v>20.89</v>
      </c>
      <c r="W682">
        <v>24.44</v>
      </c>
      <c r="X682">
        <v>10.97</v>
      </c>
      <c r="Y682">
        <v>28.36</v>
      </c>
      <c r="AA682">
        <v>66.967</v>
      </c>
      <c r="AB682">
        <v>5339</v>
      </c>
      <c r="AC682">
        <v>12.85</v>
      </c>
      <c r="AD682">
        <v>25.56</v>
      </c>
      <c r="AE682">
        <v>2.254</v>
      </c>
      <c r="AF682">
        <v>28.36</v>
      </c>
      <c r="AH682">
        <v>66.949</v>
      </c>
      <c r="AI682">
        <v>1878</v>
      </c>
      <c r="AJ682">
        <v>0.982</v>
      </c>
      <c r="AK682">
        <v>23.33</v>
      </c>
      <c r="AL682">
        <v>17.31</v>
      </c>
      <c r="AM682">
        <v>28.36</v>
      </c>
    </row>
    <row r="683" spans="13:39" ht="12.75">
      <c r="M683">
        <v>67.08</v>
      </c>
      <c r="N683">
        <v>6920</v>
      </c>
      <c r="O683">
        <v>38.37</v>
      </c>
      <c r="P683">
        <v>22.22</v>
      </c>
      <c r="Q683">
        <v>17.85</v>
      </c>
      <c r="R683">
        <v>28.37</v>
      </c>
      <c r="T683">
        <v>67.075</v>
      </c>
      <c r="U683">
        <v>5923</v>
      </c>
      <c r="V683">
        <v>20.04</v>
      </c>
      <c r="W683">
        <v>24.44</v>
      </c>
      <c r="X683">
        <v>10.96</v>
      </c>
      <c r="Y683">
        <v>28.36</v>
      </c>
      <c r="AA683">
        <v>67.067</v>
      </c>
      <c r="AB683">
        <v>5345</v>
      </c>
      <c r="AC683">
        <v>12.86</v>
      </c>
      <c r="AD683">
        <v>25.56</v>
      </c>
      <c r="AE683">
        <v>2.261</v>
      </c>
      <c r="AF683">
        <v>28.36</v>
      </c>
      <c r="AH683">
        <v>67.049</v>
      </c>
      <c r="AI683">
        <v>1877</v>
      </c>
      <c r="AJ683">
        <v>0.995</v>
      </c>
      <c r="AK683">
        <v>23.33</v>
      </c>
      <c r="AL683">
        <v>17.3</v>
      </c>
      <c r="AM683">
        <v>28.36</v>
      </c>
    </row>
    <row r="684" spans="13:39" ht="12.75">
      <c r="M684">
        <v>67.18</v>
      </c>
      <c r="N684">
        <v>6913</v>
      </c>
      <c r="O684">
        <v>38.25</v>
      </c>
      <c r="P684">
        <v>22.22</v>
      </c>
      <c r="Q684">
        <v>17.86</v>
      </c>
      <c r="R684">
        <v>28.37</v>
      </c>
      <c r="T684">
        <v>67.175</v>
      </c>
      <c r="U684">
        <v>5872</v>
      </c>
      <c r="V684">
        <v>19.71</v>
      </c>
      <c r="W684">
        <v>24.44</v>
      </c>
      <c r="X684">
        <v>10.96</v>
      </c>
      <c r="Y684">
        <v>28.36</v>
      </c>
      <c r="AA684">
        <v>67.167</v>
      </c>
      <c r="AB684">
        <v>5352</v>
      </c>
      <c r="AC684">
        <v>12.88</v>
      </c>
      <c r="AD684">
        <v>25.56</v>
      </c>
      <c r="AE684">
        <v>2.269</v>
      </c>
      <c r="AF684">
        <v>28.36</v>
      </c>
      <c r="AH684">
        <v>67.149</v>
      </c>
      <c r="AI684">
        <v>1881</v>
      </c>
      <c r="AJ684">
        <v>1.014</v>
      </c>
      <c r="AK684">
        <v>23.33</v>
      </c>
      <c r="AL684">
        <v>17.3</v>
      </c>
      <c r="AM684">
        <v>28.36</v>
      </c>
    </row>
    <row r="685" spans="13:39" ht="12.75">
      <c r="M685">
        <v>67.28</v>
      </c>
      <c r="N685">
        <v>6913</v>
      </c>
      <c r="O685">
        <v>38.23</v>
      </c>
      <c r="P685">
        <v>22.22</v>
      </c>
      <c r="Q685">
        <v>17.86</v>
      </c>
      <c r="R685">
        <v>28.37</v>
      </c>
      <c r="T685">
        <v>67.275</v>
      </c>
      <c r="U685">
        <v>5861</v>
      </c>
      <c r="V685">
        <v>20.08</v>
      </c>
      <c r="W685">
        <v>24.44</v>
      </c>
      <c r="X685">
        <v>10.95</v>
      </c>
      <c r="Y685">
        <v>28.36</v>
      </c>
      <c r="AA685">
        <v>67.268</v>
      </c>
      <c r="AB685">
        <v>5358</v>
      </c>
      <c r="AC685">
        <v>12.92</v>
      </c>
      <c r="AD685">
        <v>25.56</v>
      </c>
      <c r="AE685">
        <v>2.277</v>
      </c>
      <c r="AF685">
        <v>28.36</v>
      </c>
      <c r="AH685">
        <v>67.249</v>
      </c>
      <c r="AI685">
        <v>1878</v>
      </c>
      <c r="AJ685">
        <v>1.033</v>
      </c>
      <c r="AK685">
        <v>23.33</v>
      </c>
      <c r="AL685">
        <v>17.29</v>
      </c>
      <c r="AM685">
        <v>28.36</v>
      </c>
    </row>
    <row r="686" spans="13:39" ht="12.75">
      <c r="M686">
        <v>67.38</v>
      </c>
      <c r="N686">
        <v>6920</v>
      </c>
      <c r="O686">
        <v>38.31</v>
      </c>
      <c r="P686">
        <v>22.22</v>
      </c>
      <c r="Q686">
        <v>17.86</v>
      </c>
      <c r="R686">
        <v>28.37</v>
      </c>
      <c r="T686">
        <v>67.376</v>
      </c>
      <c r="U686">
        <v>5907</v>
      </c>
      <c r="V686">
        <v>20.94</v>
      </c>
      <c r="W686">
        <v>24.44</v>
      </c>
      <c r="X686">
        <v>10.95</v>
      </c>
      <c r="Y686">
        <v>28.36</v>
      </c>
      <c r="AA686">
        <v>67.369</v>
      </c>
      <c r="AB686">
        <v>5361</v>
      </c>
      <c r="AC686">
        <v>12.98</v>
      </c>
      <c r="AD686">
        <v>25.56</v>
      </c>
      <c r="AE686">
        <v>2.285</v>
      </c>
      <c r="AF686">
        <v>28.36</v>
      </c>
      <c r="AH686">
        <v>67.349</v>
      </c>
      <c r="AI686">
        <v>1873</v>
      </c>
      <c r="AJ686">
        <v>1.062</v>
      </c>
      <c r="AK686">
        <v>23.33</v>
      </c>
      <c r="AL686">
        <v>17.29</v>
      </c>
      <c r="AM686">
        <v>28.36</v>
      </c>
    </row>
    <row r="687" spans="13:39" ht="12.75">
      <c r="M687">
        <v>67.48</v>
      </c>
      <c r="N687">
        <v>6933</v>
      </c>
      <c r="O687">
        <v>38.46</v>
      </c>
      <c r="P687">
        <v>22.22</v>
      </c>
      <c r="Q687">
        <v>17.86</v>
      </c>
      <c r="R687">
        <v>28.37</v>
      </c>
      <c r="T687">
        <v>67.476</v>
      </c>
      <c r="U687">
        <v>5996</v>
      </c>
      <c r="V687">
        <v>21.98</v>
      </c>
      <c r="W687">
        <v>24.44</v>
      </c>
      <c r="X687">
        <v>10.95</v>
      </c>
      <c r="Y687">
        <v>28.36</v>
      </c>
      <c r="AA687">
        <v>67.469</v>
      </c>
      <c r="AB687">
        <v>5362</v>
      </c>
      <c r="AC687">
        <v>13.07</v>
      </c>
      <c r="AD687">
        <v>25.56</v>
      </c>
      <c r="AE687">
        <v>2.292</v>
      </c>
      <c r="AF687">
        <v>28.36</v>
      </c>
      <c r="AH687">
        <v>67.449</v>
      </c>
      <c r="AI687">
        <v>1876</v>
      </c>
      <c r="AJ687">
        <v>1.083</v>
      </c>
      <c r="AK687">
        <v>23.33</v>
      </c>
      <c r="AL687">
        <v>17.29</v>
      </c>
      <c r="AM687">
        <v>28.36</v>
      </c>
    </row>
    <row r="688" spans="13:39" ht="12.75">
      <c r="M688">
        <v>67.58</v>
      </c>
      <c r="N688">
        <v>6950</v>
      </c>
      <c r="O688">
        <v>38.63</v>
      </c>
      <c r="P688">
        <v>22.22</v>
      </c>
      <c r="Q688">
        <v>17.86</v>
      </c>
      <c r="R688">
        <v>28.37</v>
      </c>
      <c r="T688">
        <v>67.576</v>
      </c>
      <c r="U688">
        <v>6108</v>
      </c>
      <c r="V688">
        <v>22.92</v>
      </c>
      <c r="W688">
        <v>24.44</v>
      </c>
      <c r="X688">
        <v>10.94</v>
      </c>
      <c r="Y688">
        <v>28.36</v>
      </c>
      <c r="AA688">
        <v>67.569</v>
      </c>
      <c r="AB688">
        <v>5359</v>
      </c>
      <c r="AC688">
        <v>13.16</v>
      </c>
      <c r="AD688">
        <v>25.56</v>
      </c>
      <c r="AE688">
        <v>2.299</v>
      </c>
      <c r="AF688">
        <v>28.36</v>
      </c>
      <c r="AH688">
        <v>67.549</v>
      </c>
      <c r="AI688">
        <v>1882</v>
      </c>
      <c r="AJ688">
        <v>1.119</v>
      </c>
      <c r="AK688">
        <v>23.33</v>
      </c>
      <c r="AL688">
        <v>17.29</v>
      </c>
      <c r="AM688">
        <v>28.36</v>
      </c>
    </row>
    <row r="689" spans="13:39" ht="12.75">
      <c r="M689">
        <v>67.68</v>
      </c>
      <c r="N689">
        <v>6969</v>
      </c>
      <c r="O689">
        <v>38.79</v>
      </c>
      <c r="P689">
        <v>22.22</v>
      </c>
      <c r="Q689">
        <v>17.86</v>
      </c>
      <c r="R689">
        <v>28.37</v>
      </c>
      <c r="T689">
        <v>67.676</v>
      </c>
      <c r="U689">
        <v>6212</v>
      </c>
      <c r="V689">
        <v>23.61</v>
      </c>
      <c r="W689">
        <v>24.44</v>
      </c>
      <c r="X689">
        <v>10.94</v>
      </c>
      <c r="Y689">
        <v>28.36</v>
      </c>
      <c r="AA689">
        <v>67.669</v>
      </c>
      <c r="AB689">
        <v>5355</v>
      </c>
      <c r="AC689">
        <v>13.2</v>
      </c>
      <c r="AD689">
        <v>25.56</v>
      </c>
      <c r="AE689">
        <v>2.306</v>
      </c>
      <c r="AF689">
        <v>28.36</v>
      </c>
      <c r="AH689">
        <v>67.649</v>
      </c>
      <c r="AI689">
        <v>1901</v>
      </c>
      <c r="AJ689">
        <v>1.157</v>
      </c>
      <c r="AK689">
        <v>23.33</v>
      </c>
      <c r="AL689">
        <v>17.29</v>
      </c>
      <c r="AM689">
        <v>28.36</v>
      </c>
    </row>
    <row r="690" spans="13:39" ht="12.75">
      <c r="M690">
        <v>67.78</v>
      </c>
      <c r="N690">
        <v>6986</v>
      </c>
      <c r="O690">
        <v>38.89</v>
      </c>
      <c r="P690">
        <v>22.22</v>
      </c>
      <c r="Q690">
        <v>17.86</v>
      </c>
      <c r="R690">
        <v>28.37</v>
      </c>
      <c r="T690">
        <v>67.776</v>
      </c>
      <c r="U690">
        <v>6285</v>
      </c>
      <c r="V690">
        <v>24.06</v>
      </c>
      <c r="W690">
        <v>24.44</v>
      </c>
      <c r="X690">
        <v>10.94</v>
      </c>
      <c r="Y690">
        <v>28.36</v>
      </c>
      <c r="AA690">
        <v>67.769</v>
      </c>
      <c r="AB690">
        <v>5347</v>
      </c>
      <c r="AC690">
        <v>13.18</v>
      </c>
      <c r="AD690">
        <v>25.56</v>
      </c>
      <c r="AE690">
        <v>2.312</v>
      </c>
      <c r="AF690">
        <v>28.36</v>
      </c>
      <c r="AH690">
        <v>67.749</v>
      </c>
      <c r="AI690">
        <v>1918</v>
      </c>
      <c r="AJ690">
        <v>1.152</v>
      </c>
      <c r="AK690">
        <v>23.33</v>
      </c>
      <c r="AL690">
        <v>17.29</v>
      </c>
      <c r="AM690">
        <v>28.36</v>
      </c>
    </row>
    <row r="691" spans="13:39" ht="12.75">
      <c r="M691">
        <v>67.88</v>
      </c>
      <c r="N691">
        <v>6998</v>
      </c>
      <c r="O691">
        <v>38.84</v>
      </c>
      <c r="P691">
        <v>22.22</v>
      </c>
      <c r="Q691">
        <v>17.87</v>
      </c>
      <c r="R691">
        <v>28.37</v>
      </c>
      <c r="T691">
        <v>67.876</v>
      </c>
      <c r="U691">
        <v>6324</v>
      </c>
      <c r="V691">
        <v>24.33</v>
      </c>
      <c r="W691">
        <v>24.44</v>
      </c>
      <c r="X691">
        <v>10.94</v>
      </c>
      <c r="Y691">
        <v>28.36</v>
      </c>
      <c r="AA691">
        <v>67.869</v>
      </c>
      <c r="AB691">
        <v>5339</v>
      </c>
      <c r="AC691">
        <v>13.1</v>
      </c>
      <c r="AD691">
        <v>25.56</v>
      </c>
      <c r="AE691">
        <v>2.319</v>
      </c>
      <c r="AF691">
        <v>28.36</v>
      </c>
      <c r="AH691">
        <v>67.849</v>
      </c>
      <c r="AI691">
        <v>1919</v>
      </c>
      <c r="AJ691">
        <v>1.15</v>
      </c>
      <c r="AK691">
        <v>23.33</v>
      </c>
      <c r="AL691">
        <v>17.29</v>
      </c>
      <c r="AM691">
        <v>28.36</v>
      </c>
    </row>
    <row r="692" spans="13:39" ht="12.75">
      <c r="M692">
        <v>67.98</v>
      </c>
      <c r="N692">
        <v>7007</v>
      </c>
      <c r="O692">
        <v>38.7</v>
      </c>
      <c r="P692">
        <v>22.22</v>
      </c>
      <c r="Q692">
        <v>17.87</v>
      </c>
      <c r="R692">
        <v>28.37</v>
      </c>
      <c r="T692">
        <v>67.976</v>
      </c>
      <c r="U692">
        <v>6333</v>
      </c>
      <c r="V692">
        <v>24.39</v>
      </c>
      <c r="W692">
        <v>24.44</v>
      </c>
      <c r="X692">
        <v>10.93</v>
      </c>
      <c r="Y692">
        <v>28.36</v>
      </c>
      <c r="AA692">
        <v>67.969</v>
      </c>
      <c r="AB692">
        <v>5334</v>
      </c>
      <c r="AC692">
        <v>13</v>
      </c>
      <c r="AD692">
        <v>25.56</v>
      </c>
      <c r="AE692">
        <v>2.326</v>
      </c>
      <c r="AF692">
        <v>28.36</v>
      </c>
      <c r="AH692">
        <v>67.949</v>
      </c>
      <c r="AI692">
        <v>1910</v>
      </c>
      <c r="AJ692">
        <v>1.139</v>
      </c>
      <c r="AK692">
        <v>23.33</v>
      </c>
      <c r="AL692">
        <v>17.29</v>
      </c>
      <c r="AM692">
        <v>28.36</v>
      </c>
    </row>
    <row r="693" spans="13:39" ht="12.75">
      <c r="M693">
        <v>68.08</v>
      </c>
      <c r="N693">
        <v>7014</v>
      </c>
      <c r="O693">
        <v>38.54</v>
      </c>
      <c r="P693">
        <v>22.22</v>
      </c>
      <c r="Q693">
        <v>17.87</v>
      </c>
      <c r="R693">
        <v>28.37</v>
      </c>
      <c r="T693">
        <v>68.076</v>
      </c>
      <c r="U693">
        <v>6322</v>
      </c>
      <c r="V693">
        <v>24.29</v>
      </c>
      <c r="W693">
        <v>24.44</v>
      </c>
      <c r="X693">
        <v>10.93</v>
      </c>
      <c r="Y693">
        <v>28.36</v>
      </c>
      <c r="AA693">
        <v>68.069</v>
      </c>
      <c r="AB693">
        <v>5335</v>
      </c>
      <c r="AC693">
        <v>12.92</v>
      </c>
      <c r="AD693">
        <v>25.56</v>
      </c>
      <c r="AE693">
        <v>2.334</v>
      </c>
      <c r="AF693">
        <v>28.36</v>
      </c>
      <c r="AH693">
        <v>68.049</v>
      </c>
      <c r="AI693">
        <v>1889</v>
      </c>
      <c r="AJ693">
        <v>1.124</v>
      </c>
      <c r="AK693">
        <v>23.33</v>
      </c>
      <c r="AL693">
        <v>17.29</v>
      </c>
      <c r="AM693">
        <v>28.36</v>
      </c>
    </row>
    <row r="694" spans="13:39" ht="12.75">
      <c r="M694">
        <v>68.18</v>
      </c>
      <c r="N694">
        <v>7020</v>
      </c>
      <c r="O694">
        <v>38.46</v>
      </c>
      <c r="P694">
        <v>22.22</v>
      </c>
      <c r="Q694">
        <v>17.87</v>
      </c>
      <c r="R694">
        <v>28.37</v>
      </c>
      <c r="T694">
        <v>68.176</v>
      </c>
      <c r="U694">
        <v>6305</v>
      </c>
      <c r="V694">
        <v>24.13</v>
      </c>
      <c r="W694">
        <v>24.44</v>
      </c>
      <c r="X694">
        <v>10.93</v>
      </c>
      <c r="Y694">
        <v>28.36</v>
      </c>
      <c r="AA694">
        <v>68.169</v>
      </c>
      <c r="AB694">
        <v>5341</v>
      </c>
      <c r="AC694">
        <v>12.89</v>
      </c>
      <c r="AD694">
        <v>25.56</v>
      </c>
      <c r="AE694">
        <v>2.344</v>
      </c>
      <c r="AF694">
        <v>28.36</v>
      </c>
      <c r="AH694">
        <v>68.149</v>
      </c>
      <c r="AI694">
        <v>1868</v>
      </c>
      <c r="AJ694">
        <v>1.139</v>
      </c>
      <c r="AK694">
        <v>23.33</v>
      </c>
      <c r="AL694">
        <v>17.29</v>
      </c>
      <c r="AM694">
        <v>28.36</v>
      </c>
    </row>
    <row r="695" spans="13:39" ht="12.75">
      <c r="M695">
        <v>68.28</v>
      </c>
      <c r="N695">
        <v>7027</v>
      </c>
      <c r="O695">
        <v>38.56</v>
      </c>
      <c r="P695">
        <v>22.22</v>
      </c>
      <c r="Q695">
        <v>17.87</v>
      </c>
      <c r="R695">
        <v>28.37</v>
      </c>
      <c r="T695">
        <v>68.277</v>
      </c>
      <c r="U695">
        <v>6293</v>
      </c>
      <c r="V695">
        <v>24.12</v>
      </c>
      <c r="W695">
        <v>24.44</v>
      </c>
      <c r="X695">
        <v>10.93</v>
      </c>
      <c r="Y695">
        <v>28.36</v>
      </c>
      <c r="AA695">
        <v>68.269</v>
      </c>
      <c r="AB695">
        <v>5349</v>
      </c>
      <c r="AC695">
        <v>12.89</v>
      </c>
      <c r="AD695">
        <v>25.56</v>
      </c>
      <c r="AE695">
        <v>2.353</v>
      </c>
      <c r="AF695">
        <v>28.36</v>
      </c>
      <c r="AH695">
        <v>68.249</v>
      </c>
      <c r="AI695">
        <v>1857</v>
      </c>
      <c r="AJ695">
        <v>1.154</v>
      </c>
      <c r="AK695">
        <v>23.33</v>
      </c>
      <c r="AL695">
        <v>17.29</v>
      </c>
      <c r="AM695">
        <v>28.36</v>
      </c>
    </row>
    <row r="696" spans="13:39" ht="12.75">
      <c r="M696">
        <v>68.38</v>
      </c>
      <c r="N696">
        <v>7030</v>
      </c>
      <c r="O696">
        <v>38.78</v>
      </c>
      <c r="P696">
        <v>22.22</v>
      </c>
      <c r="Q696">
        <v>17.87</v>
      </c>
      <c r="R696">
        <v>28.37</v>
      </c>
      <c r="T696">
        <v>68.377</v>
      </c>
      <c r="U696">
        <v>6294</v>
      </c>
      <c r="V696">
        <v>24.33</v>
      </c>
      <c r="W696">
        <v>24.44</v>
      </c>
      <c r="X696">
        <v>10.92</v>
      </c>
      <c r="Y696">
        <v>28.36</v>
      </c>
      <c r="AA696">
        <v>68.369</v>
      </c>
      <c r="AB696">
        <v>5356</v>
      </c>
      <c r="AC696">
        <v>12.92</v>
      </c>
      <c r="AD696">
        <v>25.56</v>
      </c>
      <c r="AE696">
        <v>2.361</v>
      </c>
      <c r="AF696">
        <v>28.36</v>
      </c>
      <c r="AH696">
        <v>68.349</v>
      </c>
      <c r="AI696">
        <v>1859</v>
      </c>
      <c r="AJ696">
        <v>1.18</v>
      </c>
      <c r="AK696">
        <v>23.33</v>
      </c>
      <c r="AL696">
        <v>17.29</v>
      </c>
      <c r="AM696">
        <v>28.36</v>
      </c>
    </row>
    <row r="697" spans="13:39" ht="12.75">
      <c r="M697">
        <v>68.481</v>
      </c>
      <c r="N697">
        <v>7026</v>
      </c>
      <c r="O697">
        <v>39.02</v>
      </c>
      <c r="P697">
        <v>22.22</v>
      </c>
      <c r="Q697">
        <v>17.87</v>
      </c>
      <c r="R697">
        <v>28.37</v>
      </c>
      <c r="T697">
        <v>68.477</v>
      </c>
      <c r="U697">
        <v>6302</v>
      </c>
      <c r="V697">
        <v>24.64</v>
      </c>
      <c r="W697">
        <v>24.44</v>
      </c>
      <c r="X697">
        <v>10.92</v>
      </c>
      <c r="Y697">
        <v>28.36</v>
      </c>
      <c r="AA697">
        <v>68.469</v>
      </c>
      <c r="AB697">
        <v>5358</v>
      </c>
      <c r="AC697">
        <v>12.95</v>
      </c>
      <c r="AD697">
        <v>25.56</v>
      </c>
      <c r="AE697">
        <v>2.37</v>
      </c>
      <c r="AF697">
        <v>28.36</v>
      </c>
      <c r="AH697">
        <v>68.449</v>
      </c>
      <c r="AI697">
        <v>1871</v>
      </c>
      <c r="AJ697">
        <v>1.229</v>
      </c>
      <c r="AK697">
        <v>23.33</v>
      </c>
      <c r="AL697">
        <v>17.3</v>
      </c>
      <c r="AM697">
        <v>28.36</v>
      </c>
    </row>
    <row r="698" spans="13:39" ht="12.75">
      <c r="M698">
        <v>68.581</v>
      </c>
      <c r="N698">
        <v>7014</v>
      </c>
      <c r="O698">
        <v>39.2</v>
      </c>
      <c r="P698">
        <v>22.22</v>
      </c>
      <c r="Q698">
        <v>17.87</v>
      </c>
      <c r="R698">
        <v>28.37</v>
      </c>
      <c r="T698">
        <v>68.578</v>
      </c>
      <c r="U698">
        <v>6306</v>
      </c>
      <c r="V698">
        <v>24.91</v>
      </c>
      <c r="W698">
        <v>24.44</v>
      </c>
      <c r="X698">
        <v>10.92</v>
      </c>
      <c r="Y698">
        <v>28.36</v>
      </c>
      <c r="AA698">
        <v>68.569</v>
      </c>
      <c r="AB698">
        <v>5358</v>
      </c>
      <c r="AC698">
        <v>13</v>
      </c>
      <c r="AD698">
        <v>25.56</v>
      </c>
      <c r="AE698">
        <v>2.378</v>
      </c>
      <c r="AF698">
        <v>28.36</v>
      </c>
      <c r="AH698">
        <v>68.549</v>
      </c>
      <c r="AI698">
        <v>1898</v>
      </c>
      <c r="AJ698">
        <v>1.287</v>
      </c>
      <c r="AK698">
        <v>23.33</v>
      </c>
      <c r="AL698">
        <v>17.3</v>
      </c>
      <c r="AM698">
        <v>28.36</v>
      </c>
    </row>
    <row r="699" spans="13:39" ht="12.75">
      <c r="M699">
        <v>68.681</v>
      </c>
      <c r="N699">
        <v>6997</v>
      </c>
      <c r="O699">
        <v>39.29</v>
      </c>
      <c r="P699">
        <v>22.22</v>
      </c>
      <c r="Q699">
        <v>17.87</v>
      </c>
      <c r="R699">
        <v>28.37</v>
      </c>
      <c r="T699">
        <v>68.678</v>
      </c>
      <c r="U699">
        <v>6299</v>
      </c>
      <c r="V699">
        <v>25.08</v>
      </c>
      <c r="W699">
        <v>24.44</v>
      </c>
      <c r="X699">
        <v>10.91</v>
      </c>
      <c r="Y699">
        <v>28.36</v>
      </c>
      <c r="AA699">
        <v>68.669</v>
      </c>
      <c r="AB699">
        <v>5358</v>
      </c>
      <c r="AC699">
        <v>13.06</v>
      </c>
      <c r="AD699">
        <v>25.56</v>
      </c>
      <c r="AE699">
        <v>2.385</v>
      </c>
      <c r="AF699">
        <v>28.36</v>
      </c>
      <c r="AH699">
        <v>68.649</v>
      </c>
      <c r="AI699">
        <v>1930</v>
      </c>
      <c r="AJ699">
        <v>1.313</v>
      </c>
      <c r="AK699">
        <v>23.33</v>
      </c>
      <c r="AL699">
        <v>17.3</v>
      </c>
      <c r="AM699">
        <v>28.36</v>
      </c>
    </row>
    <row r="700" spans="13:39" ht="12.75">
      <c r="M700">
        <v>68.781</v>
      </c>
      <c r="N700">
        <v>6978</v>
      </c>
      <c r="O700">
        <v>39.29</v>
      </c>
      <c r="P700">
        <v>22.22</v>
      </c>
      <c r="Q700">
        <v>17.87</v>
      </c>
      <c r="R700">
        <v>28.37</v>
      </c>
      <c r="T700">
        <v>68.778</v>
      </c>
      <c r="U700">
        <v>6280</v>
      </c>
      <c r="V700">
        <v>25.16</v>
      </c>
      <c r="W700">
        <v>24.44</v>
      </c>
      <c r="X700">
        <v>10.91</v>
      </c>
      <c r="Y700">
        <v>28.36</v>
      </c>
      <c r="AA700">
        <v>68.769</v>
      </c>
      <c r="AB700">
        <v>5359</v>
      </c>
      <c r="AC700">
        <v>13.12</v>
      </c>
      <c r="AD700">
        <v>25.56</v>
      </c>
      <c r="AE700">
        <v>2.392</v>
      </c>
      <c r="AF700">
        <v>28.36</v>
      </c>
      <c r="AH700">
        <v>68.749</v>
      </c>
      <c r="AI700">
        <v>1953</v>
      </c>
      <c r="AJ700">
        <v>1.29</v>
      </c>
      <c r="AK700">
        <v>23.33</v>
      </c>
      <c r="AL700">
        <v>17.31</v>
      </c>
      <c r="AM700">
        <v>28.36</v>
      </c>
    </row>
    <row r="701" spans="13:39" ht="12.75">
      <c r="M701">
        <v>68.881</v>
      </c>
      <c r="N701">
        <v>6959</v>
      </c>
      <c r="O701">
        <v>39.22</v>
      </c>
      <c r="P701">
        <v>22.22</v>
      </c>
      <c r="Q701">
        <v>17.87</v>
      </c>
      <c r="R701">
        <v>28.37</v>
      </c>
      <c r="T701">
        <v>68.878</v>
      </c>
      <c r="U701">
        <v>6262</v>
      </c>
      <c r="V701">
        <v>25.24</v>
      </c>
      <c r="W701">
        <v>24.44</v>
      </c>
      <c r="X701">
        <v>10.9</v>
      </c>
      <c r="Y701">
        <v>28.36</v>
      </c>
      <c r="AA701">
        <v>68.869</v>
      </c>
      <c r="AB701">
        <v>5362</v>
      </c>
      <c r="AC701">
        <v>13.19</v>
      </c>
      <c r="AD701">
        <v>25.56</v>
      </c>
      <c r="AE701">
        <v>2.399</v>
      </c>
      <c r="AF701">
        <v>28.36</v>
      </c>
      <c r="AH701">
        <v>68.849</v>
      </c>
      <c r="AI701">
        <v>1954</v>
      </c>
      <c r="AJ701">
        <v>1.2</v>
      </c>
      <c r="AK701">
        <v>23.33</v>
      </c>
      <c r="AL701">
        <v>17.31</v>
      </c>
      <c r="AM701">
        <v>28.36</v>
      </c>
    </row>
    <row r="702" spans="13:39" ht="12.75">
      <c r="M702">
        <v>68.981</v>
      </c>
      <c r="N702">
        <v>6943</v>
      </c>
      <c r="O702">
        <v>39.09</v>
      </c>
      <c r="P702">
        <v>22.22</v>
      </c>
      <c r="Q702">
        <v>17.87</v>
      </c>
      <c r="R702">
        <v>28.37</v>
      </c>
      <c r="T702">
        <v>68.978</v>
      </c>
      <c r="U702">
        <v>6248</v>
      </c>
      <c r="V702">
        <v>25.37</v>
      </c>
      <c r="W702">
        <v>24.44</v>
      </c>
      <c r="X702">
        <v>10.89</v>
      </c>
      <c r="Y702">
        <v>28.36</v>
      </c>
      <c r="AA702">
        <v>68.969</v>
      </c>
      <c r="AB702">
        <v>5366</v>
      </c>
      <c r="AC702">
        <v>13.26</v>
      </c>
      <c r="AD702">
        <v>25.56</v>
      </c>
      <c r="AE702">
        <v>2.406</v>
      </c>
      <c r="AF702">
        <v>28.36</v>
      </c>
      <c r="AH702">
        <v>68.949</v>
      </c>
      <c r="AI702">
        <v>1926</v>
      </c>
      <c r="AJ702">
        <v>1.093</v>
      </c>
      <c r="AK702">
        <v>23.33</v>
      </c>
      <c r="AL702">
        <v>17.31</v>
      </c>
      <c r="AM702">
        <v>28.36</v>
      </c>
    </row>
    <row r="703" spans="13:39" ht="12.75">
      <c r="M703">
        <v>69.081</v>
      </c>
      <c r="N703">
        <v>6930</v>
      </c>
      <c r="O703">
        <v>38.87</v>
      </c>
      <c r="P703">
        <v>22.22</v>
      </c>
      <c r="Q703">
        <v>17.87</v>
      </c>
      <c r="R703">
        <v>28.37</v>
      </c>
      <c r="T703">
        <v>69.078</v>
      </c>
      <c r="U703">
        <v>6240</v>
      </c>
      <c r="V703">
        <v>25.47</v>
      </c>
      <c r="W703">
        <v>24.44</v>
      </c>
      <c r="X703">
        <v>10.89</v>
      </c>
      <c r="Y703">
        <v>28.36</v>
      </c>
      <c r="AA703">
        <v>69.069</v>
      </c>
      <c r="AB703">
        <v>5371</v>
      </c>
      <c r="AC703">
        <v>13.35</v>
      </c>
      <c r="AD703">
        <v>25.56</v>
      </c>
      <c r="AE703">
        <v>2.413</v>
      </c>
      <c r="AF703">
        <v>28.36</v>
      </c>
      <c r="AH703">
        <v>69.049</v>
      </c>
      <c r="AI703">
        <v>1881</v>
      </c>
      <c r="AJ703">
        <v>1.038</v>
      </c>
      <c r="AK703">
        <v>23.33</v>
      </c>
      <c r="AL703">
        <v>17.31</v>
      </c>
      <c r="AM703">
        <v>28.36</v>
      </c>
    </row>
    <row r="704" spans="13:39" ht="12.75">
      <c r="M704">
        <v>69.181</v>
      </c>
      <c r="N704">
        <v>6922</v>
      </c>
      <c r="O704">
        <v>38.62</v>
      </c>
      <c r="P704">
        <v>22.22</v>
      </c>
      <c r="Q704">
        <v>17.88</v>
      </c>
      <c r="R704">
        <v>28.37</v>
      </c>
      <c r="T704">
        <v>69.178</v>
      </c>
      <c r="U704">
        <v>6231</v>
      </c>
      <c r="V704">
        <v>25.56</v>
      </c>
      <c r="W704">
        <v>24.44</v>
      </c>
      <c r="X704">
        <v>10.88</v>
      </c>
      <c r="Y704">
        <v>28.36</v>
      </c>
      <c r="AA704">
        <v>69.169</v>
      </c>
      <c r="AB704">
        <v>5377</v>
      </c>
      <c r="AC704">
        <v>13.43</v>
      </c>
      <c r="AD704">
        <v>25.56</v>
      </c>
      <c r="AE704">
        <v>2.421</v>
      </c>
      <c r="AF704">
        <v>28.36</v>
      </c>
      <c r="AH704">
        <v>69.149</v>
      </c>
      <c r="AI704">
        <v>1844</v>
      </c>
      <c r="AJ704">
        <v>1.051</v>
      </c>
      <c r="AK704">
        <v>23.33</v>
      </c>
      <c r="AL704">
        <v>17.31</v>
      </c>
      <c r="AM704">
        <v>28.36</v>
      </c>
    </row>
    <row r="705" spans="13:39" ht="12.75">
      <c r="M705">
        <v>69.281</v>
      </c>
      <c r="N705">
        <v>6920</v>
      </c>
      <c r="O705">
        <v>38.43</v>
      </c>
      <c r="P705">
        <v>22.22</v>
      </c>
      <c r="Q705">
        <v>17.88</v>
      </c>
      <c r="R705">
        <v>28.37</v>
      </c>
      <c r="T705">
        <v>69.278</v>
      </c>
      <c r="U705">
        <v>6216</v>
      </c>
      <c r="V705">
        <v>25.57</v>
      </c>
      <c r="W705">
        <v>24.44</v>
      </c>
      <c r="X705">
        <v>10.87</v>
      </c>
      <c r="Y705">
        <v>28.36</v>
      </c>
      <c r="AA705">
        <v>69.269</v>
      </c>
      <c r="AB705">
        <v>5378</v>
      </c>
      <c r="AC705">
        <v>13.49</v>
      </c>
      <c r="AD705">
        <v>25.56</v>
      </c>
      <c r="AE705">
        <v>2.428</v>
      </c>
      <c r="AF705">
        <v>28.36</v>
      </c>
      <c r="AH705">
        <v>69.249</v>
      </c>
      <c r="AI705">
        <v>1830</v>
      </c>
      <c r="AJ705">
        <v>1.124</v>
      </c>
      <c r="AK705">
        <v>23.33</v>
      </c>
      <c r="AL705">
        <v>17.32</v>
      </c>
      <c r="AM705">
        <v>28.36</v>
      </c>
    </row>
    <row r="706" spans="13:39" ht="12.75">
      <c r="M706">
        <v>69.381</v>
      </c>
      <c r="N706">
        <v>6925</v>
      </c>
      <c r="O706">
        <v>38.3</v>
      </c>
      <c r="P706">
        <v>22.22</v>
      </c>
      <c r="Q706">
        <v>17.88</v>
      </c>
      <c r="R706">
        <v>28.37</v>
      </c>
      <c r="T706">
        <v>69.378</v>
      </c>
      <c r="U706">
        <v>6194</v>
      </c>
      <c r="V706">
        <v>25.51</v>
      </c>
      <c r="W706">
        <v>24.44</v>
      </c>
      <c r="X706">
        <v>10.86</v>
      </c>
      <c r="Y706">
        <v>28.36</v>
      </c>
      <c r="AA706">
        <v>69.369</v>
      </c>
      <c r="AB706">
        <v>5375</v>
      </c>
      <c r="AC706">
        <v>13.52</v>
      </c>
      <c r="AD706">
        <v>25.56</v>
      </c>
      <c r="AE706">
        <v>2.436</v>
      </c>
      <c r="AF706">
        <v>28.36</v>
      </c>
      <c r="AH706">
        <v>69.349</v>
      </c>
      <c r="AI706">
        <v>1844</v>
      </c>
      <c r="AJ706">
        <v>1.207</v>
      </c>
      <c r="AK706">
        <v>23.33</v>
      </c>
      <c r="AL706">
        <v>17.32</v>
      </c>
      <c r="AM706">
        <v>28.36</v>
      </c>
    </row>
    <row r="707" spans="13:39" ht="12.75">
      <c r="M707">
        <v>69.481</v>
      </c>
      <c r="N707">
        <v>6938</v>
      </c>
      <c r="O707">
        <v>38.27</v>
      </c>
      <c r="P707">
        <v>22.22</v>
      </c>
      <c r="Q707">
        <v>17.88</v>
      </c>
      <c r="R707">
        <v>28.37</v>
      </c>
      <c r="T707">
        <v>69.478</v>
      </c>
      <c r="U707">
        <v>6170</v>
      </c>
      <c r="V707">
        <v>25.43</v>
      </c>
      <c r="W707">
        <v>24.44</v>
      </c>
      <c r="X707">
        <v>10.85</v>
      </c>
      <c r="Y707">
        <v>28.36</v>
      </c>
      <c r="AA707">
        <v>69.469</v>
      </c>
      <c r="AB707">
        <v>5367</v>
      </c>
      <c r="AC707">
        <v>13.53</v>
      </c>
      <c r="AD707">
        <v>25.56</v>
      </c>
      <c r="AE707">
        <v>2.445</v>
      </c>
      <c r="AF707">
        <v>28.36</v>
      </c>
      <c r="AH707">
        <v>69.449</v>
      </c>
      <c r="AI707">
        <v>1872</v>
      </c>
      <c r="AJ707">
        <v>1.23</v>
      </c>
      <c r="AK707">
        <v>23.33</v>
      </c>
      <c r="AL707">
        <v>17.32</v>
      </c>
      <c r="AM707">
        <v>28.36</v>
      </c>
    </row>
    <row r="708" spans="13:39" ht="12.75">
      <c r="M708">
        <v>69.581</v>
      </c>
      <c r="N708">
        <v>6960</v>
      </c>
      <c r="O708">
        <v>38.33</v>
      </c>
      <c r="P708">
        <v>22.22</v>
      </c>
      <c r="Q708">
        <v>17.88</v>
      </c>
      <c r="R708">
        <v>28.37</v>
      </c>
      <c r="T708">
        <v>69.578</v>
      </c>
      <c r="U708">
        <v>6150</v>
      </c>
      <c r="V708">
        <v>25.32</v>
      </c>
      <c r="W708">
        <v>24.44</v>
      </c>
      <c r="X708">
        <v>10.85</v>
      </c>
      <c r="Y708">
        <v>28.36</v>
      </c>
      <c r="AA708">
        <v>69.569</v>
      </c>
      <c r="AB708">
        <v>5357</v>
      </c>
      <c r="AC708">
        <v>13.51</v>
      </c>
      <c r="AD708">
        <v>25.56</v>
      </c>
      <c r="AE708">
        <v>2.454</v>
      </c>
      <c r="AF708">
        <v>28.36</v>
      </c>
      <c r="AH708">
        <v>69.549</v>
      </c>
      <c r="AI708">
        <v>1898</v>
      </c>
      <c r="AJ708">
        <v>1.187</v>
      </c>
      <c r="AK708">
        <v>23.33</v>
      </c>
      <c r="AL708">
        <v>17.32</v>
      </c>
      <c r="AM708">
        <v>28.36</v>
      </c>
    </row>
    <row r="709" spans="13:39" ht="12.75">
      <c r="M709">
        <v>69.681</v>
      </c>
      <c r="N709">
        <v>6983</v>
      </c>
      <c r="O709">
        <v>38.42</v>
      </c>
      <c r="P709">
        <v>22.22</v>
      </c>
      <c r="Q709">
        <v>17.89</v>
      </c>
      <c r="R709">
        <v>28.37</v>
      </c>
      <c r="T709">
        <v>69.678</v>
      </c>
      <c r="U709">
        <v>6138</v>
      </c>
      <c r="V709">
        <v>25.27</v>
      </c>
      <c r="W709">
        <v>24.44</v>
      </c>
      <c r="X709">
        <v>10.84</v>
      </c>
      <c r="Y709">
        <v>28.36</v>
      </c>
      <c r="AA709">
        <v>69.669</v>
      </c>
      <c r="AB709">
        <v>5349</v>
      </c>
      <c r="AC709">
        <v>13.47</v>
      </c>
      <c r="AD709">
        <v>25.56</v>
      </c>
      <c r="AE709">
        <v>2.463</v>
      </c>
      <c r="AF709">
        <v>28.36</v>
      </c>
      <c r="AH709">
        <v>69.649</v>
      </c>
      <c r="AI709">
        <v>1909</v>
      </c>
      <c r="AJ709">
        <v>1.108</v>
      </c>
      <c r="AK709">
        <v>23.33</v>
      </c>
      <c r="AL709">
        <v>17.32</v>
      </c>
      <c r="AM709">
        <v>28.36</v>
      </c>
    </row>
    <row r="710" spans="13:39" ht="12.75">
      <c r="M710">
        <v>69.781</v>
      </c>
      <c r="N710">
        <v>7004</v>
      </c>
      <c r="O710">
        <v>38.57</v>
      </c>
      <c r="P710">
        <v>22.22</v>
      </c>
      <c r="Q710">
        <v>17.89</v>
      </c>
      <c r="R710">
        <v>28.37</v>
      </c>
      <c r="T710">
        <v>69.778</v>
      </c>
      <c r="U710">
        <v>6133</v>
      </c>
      <c r="V710">
        <v>25.25</v>
      </c>
      <c r="W710">
        <v>24.44</v>
      </c>
      <c r="X710">
        <v>10.83</v>
      </c>
      <c r="Y710">
        <v>28.36</v>
      </c>
      <c r="AA710">
        <v>69.769</v>
      </c>
      <c r="AB710">
        <v>5341</v>
      </c>
      <c r="AC710">
        <v>13.42</v>
      </c>
      <c r="AD710">
        <v>25.56</v>
      </c>
      <c r="AE710">
        <v>2.472</v>
      </c>
      <c r="AF710">
        <v>28.36</v>
      </c>
      <c r="AH710">
        <v>69.749</v>
      </c>
      <c r="AI710">
        <v>1906</v>
      </c>
      <c r="AJ710">
        <v>1.031</v>
      </c>
      <c r="AK710">
        <v>23.33</v>
      </c>
      <c r="AL710">
        <v>17.32</v>
      </c>
      <c r="AM710">
        <v>28.36</v>
      </c>
    </row>
    <row r="711" spans="13:39" ht="12.75">
      <c r="M711">
        <v>69.881</v>
      </c>
      <c r="N711">
        <v>7015</v>
      </c>
      <c r="O711">
        <v>38.73</v>
      </c>
      <c r="P711">
        <v>22.22</v>
      </c>
      <c r="Q711">
        <v>17.88</v>
      </c>
      <c r="R711">
        <v>28.37</v>
      </c>
      <c r="T711">
        <v>69.878</v>
      </c>
      <c r="U711">
        <v>6130</v>
      </c>
      <c r="V711">
        <v>25.2</v>
      </c>
      <c r="W711">
        <v>24.44</v>
      </c>
      <c r="X711">
        <v>10.83</v>
      </c>
      <c r="Y711">
        <v>28.36</v>
      </c>
      <c r="AA711">
        <v>69.869</v>
      </c>
      <c r="AB711">
        <v>5332</v>
      </c>
      <c r="AC711">
        <v>13.34</v>
      </c>
      <c r="AD711">
        <v>25.56</v>
      </c>
      <c r="AE711">
        <v>2.48</v>
      </c>
      <c r="AF711">
        <v>28.36</v>
      </c>
      <c r="AH711">
        <v>69.849</v>
      </c>
      <c r="AI711">
        <v>1899</v>
      </c>
      <c r="AJ711">
        <v>1.023</v>
      </c>
      <c r="AK711">
        <v>23.33</v>
      </c>
      <c r="AL711">
        <v>17.32</v>
      </c>
      <c r="AM711">
        <v>28.36</v>
      </c>
    </row>
    <row r="712" spans="13:39" ht="12.75">
      <c r="M712">
        <v>69.981</v>
      </c>
      <c r="N712">
        <v>7016</v>
      </c>
      <c r="O712">
        <v>38.85</v>
      </c>
      <c r="P712">
        <v>22.22</v>
      </c>
      <c r="Q712">
        <v>17.88</v>
      </c>
      <c r="R712">
        <v>28.37</v>
      </c>
      <c r="T712">
        <v>69.978</v>
      </c>
      <c r="U712">
        <v>6126</v>
      </c>
      <c r="V712">
        <v>25.08</v>
      </c>
      <c r="W712">
        <v>24.44</v>
      </c>
      <c r="X712">
        <v>10.82</v>
      </c>
      <c r="Y712">
        <v>28.36</v>
      </c>
      <c r="AA712">
        <v>69.97</v>
      </c>
      <c r="AB712">
        <v>5319</v>
      </c>
      <c r="AC712">
        <v>13.25</v>
      </c>
      <c r="AD712">
        <v>25.56</v>
      </c>
      <c r="AE712">
        <v>2.488</v>
      </c>
      <c r="AF712">
        <v>28.36</v>
      </c>
      <c r="AH712">
        <v>69.949</v>
      </c>
      <c r="AI712">
        <v>1893</v>
      </c>
      <c r="AJ712">
        <v>1.051</v>
      </c>
      <c r="AK712">
        <v>23.33</v>
      </c>
      <c r="AL712">
        <v>17.33</v>
      </c>
      <c r="AM712">
        <v>28.36</v>
      </c>
    </row>
    <row r="713" spans="13:39" ht="12.75">
      <c r="M713">
        <v>70.081</v>
      </c>
      <c r="N713">
        <v>7009</v>
      </c>
      <c r="O713">
        <v>38.94</v>
      </c>
      <c r="P713">
        <v>22.22</v>
      </c>
      <c r="Q713">
        <v>17.88</v>
      </c>
      <c r="R713">
        <v>28.37</v>
      </c>
      <c r="T713">
        <v>70.078</v>
      </c>
      <c r="U713">
        <v>6124</v>
      </c>
      <c r="V713">
        <v>24.92</v>
      </c>
      <c r="W713">
        <v>24.44</v>
      </c>
      <c r="X713">
        <v>10.81</v>
      </c>
      <c r="Y713">
        <v>28.36</v>
      </c>
      <c r="AA713">
        <v>70.07</v>
      </c>
      <c r="AB713">
        <v>5305</v>
      </c>
      <c r="AC713">
        <v>13.13</v>
      </c>
      <c r="AD713">
        <v>25.56</v>
      </c>
      <c r="AE713">
        <v>2.497</v>
      </c>
      <c r="AF713">
        <v>28.36</v>
      </c>
      <c r="AH713">
        <v>70.049</v>
      </c>
      <c r="AI713">
        <v>1891</v>
      </c>
      <c r="AJ713">
        <v>1.087</v>
      </c>
      <c r="AK713">
        <v>23.33</v>
      </c>
      <c r="AL713">
        <v>17.33</v>
      </c>
      <c r="AM713">
        <v>28.36</v>
      </c>
    </row>
    <row r="714" spans="13:39" ht="12.75">
      <c r="M714">
        <v>70.181</v>
      </c>
      <c r="N714">
        <v>6997</v>
      </c>
      <c r="O714">
        <v>38.97</v>
      </c>
      <c r="P714">
        <v>22.22</v>
      </c>
      <c r="Q714">
        <v>17.88</v>
      </c>
      <c r="R714">
        <v>28.37</v>
      </c>
      <c r="T714">
        <v>70.178</v>
      </c>
      <c r="U714">
        <v>6125</v>
      </c>
      <c r="V714">
        <v>24.8</v>
      </c>
      <c r="W714">
        <v>24.44</v>
      </c>
      <c r="X714">
        <v>10.81</v>
      </c>
      <c r="Y714">
        <v>28.36</v>
      </c>
      <c r="AA714">
        <v>70.17</v>
      </c>
      <c r="AB714">
        <v>5292</v>
      </c>
      <c r="AC714">
        <v>13.02</v>
      </c>
      <c r="AD714">
        <v>25.56</v>
      </c>
      <c r="AE714">
        <v>2.505</v>
      </c>
      <c r="AF714">
        <v>28.36</v>
      </c>
      <c r="AH714">
        <v>70.149</v>
      </c>
      <c r="AI714">
        <v>1889</v>
      </c>
      <c r="AJ714">
        <v>1.1</v>
      </c>
      <c r="AK714">
        <v>23.33</v>
      </c>
      <c r="AL714">
        <v>17.33</v>
      </c>
      <c r="AM714">
        <v>28.36</v>
      </c>
    </row>
    <row r="715" spans="13:39" ht="12.75">
      <c r="M715">
        <v>70.281</v>
      </c>
      <c r="N715">
        <v>6985</v>
      </c>
      <c r="O715">
        <v>39.02</v>
      </c>
      <c r="P715">
        <v>22.22</v>
      </c>
      <c r="Q715">
        <v>17.88</v>
      </c>
      <c r="R715">
        <v>28.37</v>
      </c>
      <c r="T715">
        <v>70.278</v>
      </c>
      <c r="U715">
        <v>6133</v>
      </c>
      <c r="V715">
        <v>24.78</v>
      </c>
      <c r="W715">
        <v>24.44</v>
      </c>
      <c r="X715">
        <v>10.81</v>
      </c>
      <c r="Y715">
        <v>28.36</v>
      </c>
      <c r="AA715">
        <v>70.271</v>
      </c>
      <c r="AB715">
        <v>5287</v>
      </c>
      <c r="AC715">
        <v>12.94</v>
      </c>
      <c r="AD715">
        <v>25.56</v>
      </c>
      <c r="AE715">
        <v>2.514</v>
      </c>
      <c r="AF715">
        <v>28.36</v>
      </c>
      <c r="AH715">
        <v>70.249</v>
      </c>
      <c r="AI715">
        <v>1880</v>
      </c>
      <c r="AJ715">
        <v>1.066</v>
      </c>
      <c r="AK715">
        <v>23.33</v>
      </c>
      <c r="AL715">
        <v>17.33</v>
      </c>
      <c r="AM715">
        <v>28.36</v>
      </c>
    </row>
    <row r="716" spans="13:39" ht="12.75">
      <c r="M716">
        <v>70.381</v>
      </c>
      <c r="N716">
        <v>6976</v>
      </c>
      <c r="O716">
        <v>39.06</v>
      </c>
      <c r="P716">
        <v>22.22</v>
      </c>
      <c r="Q716">
        <v>17.89</v>
      </c>
      <c r="R716">
        <v>28.37</v>
      </c>
      <c r="T716">
        <v>70.378</v>
      </c>
      <c r="U716">
        <v>6143</v>
      </c>
      <c r="V716">
        <v>24.87</v>
      </c>
      <c r="W716">
        <v>24.44</v>
      </c>
      <c r="X716">
        <v>10.8</v>
      </c>
      <c r="Y716">
        <v>28.36</v>
      </c>
      <c r="AA716">
        <v>70.371</v>
      </c>
      <c r="AB716">
        <v>5289</v>
      </c>
      <c r="AC716">
        <v>12.91</v>
      </c>
      <c r="AD716">
        <v>25.56</v>
      </c>
      <c r="AE716">
        <v>2.521</v>
      </c>
      <c r="AF716">
        <v>28.36</v>
      </c>
      <c r="AH716">
        <v>70.349</v>
      </c>
      <c r="AI716">
        <v>1869</v>
      </c>
      <c r="AJ716">
        <v>1.054</v>
      </c>
      <c r="AK716">
        <v>23.33</v>
      </c>
      <c r="AL716">
        <v>17.33</v>
      </c>
      <c r="AM716">
        <v>28.36</v>
      </c>
    </row>
    <row r="717" spans="13:39" ht="12.75">
      <c r="M717">
        <v>70.481</v>
      </c>
      <c r="N717">
        <v>6973</v>
      </c>
      <c r="O717">
        <v>39.1</v>
      </c>
      <c r="P717">
        <v>22.22</v>
      </c>
      <c r="Q717">
        <v>17.89</v>
      </c>
      <c r="R717">
        <v>28.37</v>
      </c>
      <c r="T717">
        <v>70.478</v>
      </c>
      <c r="U717">
        <v>6149</v>
      </c>
      <c r="V717">
        <v>24.98</v>
      </c>
      <c r="W717">
        <v>24.44</v>
      </c>
      <c r="X717">
        <v>10.8</v>
      </c>
      <c r="Y717">
        <v>28.36</v>
      </c>
      <c r="AA717">
        <v>70.471</v>
      </c>
      <c r="AB717">
        <v>5301</v>
      </c>
      <c r="AC717">
        <v>12.93</v>
      </c>
      <c r="AD717">
        <v>25.56</v>
      </c>
      <c r="AE717">
        <v>2.529</v>
      </c>
      <c r="AF717">
        <v>28.36</v>
      </c>
      <c r="AH717">
        <v>70.449</v>
      </c>
      <c r="AI717">
        <v>1861</v>
      </c>
      <c r="AJ717">
        <v>1.066</v>
      </c>
      <c r="AK717">
        <v>23.33</v>
      </c>
      <c r="AL717">
        <v>17.32</v>
      </c>
      <c r="AM717">
        <v>28.36</v>
      </c>
    </row>
    <row r="718" spans="13:39" ht="12.75">
      <c r="M718">
        <v>70.583</v>
      </c>
      <c r="N718">
        <v>6972</v>
      </c>
      <c r="O718">
        <v>39.18</v>
      </c>
      <c r="P718">
        <v>22.22</v>
      </c>
      <c r="Q718">
        <v>17.89</v>
      </c>
      <c r="R718">
        <v>28.37</v>
      </c>
      <c r="T718">
        <v>70.578</v>
      </c>
      <c r="U718">
        <v>6150</v>
      </c>
      <c r="V718">
        <v>25.04</v>
      </c>
      <c r="W718">
        <v>24.44</v>
      </c>
      <c r="X718">
        <v>10.8</v>
      </c>
      <c r="Y718">
        <v>28.36</v>
      </c>
      <c r="AA718">
        <v>70.571</v>
      </c>
      <c r="AB718">
        <v>5318</v>
      </c>
      <c r="AC718">
        <v>12.99</v>
      </c>
      <c r="AD718">
        <v>25.56</v>
      </c>
      <c r="AE718">
        <v>2.536</v>
      </c>
      <c r="AF718">
        <v>28.36</v>
      </c>
      <c r="AH718">
        <v>70.549</v>
      </c>
      <c r="AI718">
        <v>1860</v>
      </c>
      <c r="AJ718">
        <v>1.102</v>
      </c>
      <c r="AK718">
        <v>23.33</v>
      </c>
      <c r="AL718">
        <v>17.33</v>
      </c>
      <c r="AM718">
        <v>28.36</v>
      </c>
    </row>
    <row r="719" spans="13:39" ht="12.75">
      <c r="M719">
        <v>70.683</v>
      </c>
      <c r="N719">
        <v>6971</v>
      </c>
      <c r="O719">
        <v>39.23</v>
      </c>
      <c r="P719">
        <v>22.22</v>
      </c>
      <c r="Q719">
        <v>17.9</v>
      </c>
      <c r="R719">
        <v>28.37</v>
      </c>
      <c r="T719">
        <v>70.678</v>
      </c>
      <c r="U719">
        <v>6143</v>
      </c>
      <c r="V719">
        <v>25.08</v>
      </c>
      <c r="W719">
        <v>24.44</v>
      </c>
      <c r="X719">
        <v>10.8</v>
      </c>
      <c r="Y719">
        <v>28.36</v>
      </c>
      <c r="AA719">
        <v>70.671</v>
      </c>
      <c r="AB719">
        <v>5335</v>
      </c>
      <c r="AC719">
        <v>13.08</v>
      </c>
      <c r="AD719">
        <v>25.56</v>
      </c>
      <c r="AE719">
        <v>2.544</v>
      </c>
      <c r="AF719">
        <v>28.36</v>
      </c>
      <c r="AH719">
        <v>70.649</v>
      </c>
      <c r="AI719">
        <v>1867</v>
      </c>
      <c r="AJ719">
        <v>1.152</v>
      </c>
      <c r="AK719">
        <v>23.33</v>
      </c>
      <c r="AL719">
        <v>17.33</v>
      </c>
      <c r="AM719">
        <v>28.36</v>
      </c>
    </row>
    <row r="720" spans="13:39" ht="12.75">
      <c r="M720">
        <v>70.783</v>
      </c>
      <c r="N720">
        <v>6964</v>
      </c>
      <c r="O720">
        <v>39.26</v>
      </c>
      <c r="P720">
        <v>22.22</v>
      </c>
      <c r="Q720">
        <v>17.9</v>
      </c>
      <c r="R720">
        <v>28.37</v>
      </c>
      <c r="T720">
        <v>70.778</v>
      </c>
      <c r="U720">
        <v>6137</v>
      </c>
      <c r="V720">
        <v>25.08</v>
      </c>
      <c r="W720">
        <v>24.44</v>
      </c>
      <c r="X720">
        <v>10.8</v>
      </c>
      <c r="Y720">
        <v>28.36</v>
      </c>
      <c r="AA720">
        <v>70.771</v>
      </c>
      <c r="AB720">
        <v>5350</v>
      </c>
      <c r="AC720">
        <v>13.16</v>
      </c>
      <c r="AD720">
        <v>25.56</v>
      </c>
      <c r="AE720">
        <v>2.551</v>
      </c>
      <c r="AF720">
        <v>28.36</v>
      </c>
      <c r="AH720">
        <v>70.749</v>
      </c>
      <c r="AI720">
        <v>1878</v>
      </c>
      <c r="AJ720">
        <v>1.173</v>
      </c>
      <c r="AK720">
        <v>23.33</v>
      </c>
      <c r="AL720">
        <v>17.33</v>
      </c>
      <c r="AM720">
        <v>28.36</v>
      </c>
    </row>
    <row r="721" spans="13:39" ht="12.75">
      <c r="M721">
        <v>70.883</v>
      </c>
      <c r="N721">
        <v>6950</v>
      </c>
      <c r="O721">
        <v>39.22</v>
      </c>
      <c r="P721">
        <v>22.22</v>
      </c>
      <c r="Q721">
        <v>17.9</v>
      </c>
      <c r="R721">
        <v>28.37</v>
      </c>
      <c r="T721">
        <v>70.878</v>
      </c>
      <c r="U721">
        <v>6134</v>
      </c>
      <c r="V721">
        <v>25.07</v>
      </c>
      <c r="W721">
        <v>24.44</v>
      </c>
      <c r="X721">
        <v>10.8</v>
      </c>
      <c r="Y721">
        <v>28.36</v>
      </c>
      <c r="AA721">
        <v>70.871</v>
      </c>
      <c r="AB721">
        <v>5356</v>
      </c>
      <c r="AC721">
        <v>13.23</v>
      </c>
      <c r="AD721">
        <v>25.56</v>
      </c>
      <c r="AE721">
        <v>2.559</v>
      </c>
      <c r="AF721">
        <v>28.36</v>
      </c>
      <c r="AH721">
        <v>70.849</v>
      </c>
      <c r="AI721">
        <v>1890</v>
      </c>
      <c r="AJ721">
        <v>1.153</v>
      </c>
      <c r="AK721">
        <v>23.33</v>
      </c>
      <c r="AL721">
        <v>17.34</v>
      </c>
      <c r="AM721">
        <v>28.36</v>
      </c>
    </row>
    <row r="722" spans="13:39" ht="12.75">
      <c r="M722">
        <v>70.983</v>
      </c>
      <c r="N722">
        <v>6934</v>
      </c>
      <c r="O722">
        <v>39.1</v>
      </c>
      <c r="P722">
        <v>22.22</v>
      </c>
      <c r="Q722">
        <v>17.9</v>
      </c>
      <c r="R722">
        <v>28.37</v>
      </c>
      <c r="T722">
        <v>70.978</v>
      </c>
      <c r="U722">
        <v>6140</v>
      </c>
      <c r="V722">
        <v>25.06</v>
      </c>
      <c r="W722">
        <v>24.44</v>
      </c>
      <c r="X722">
        <v>10.8</v>
      </c>
      <c r="Y722">
        <v>28.36</v>
      </c>
      <c r="AA722">
        <v>70.971</v>
      </c>
      <c r="AB722">
        <v>5354</v>
      </c>
      <c r="AC722">
        <v>13.26</v>
      </c>
      <c r="AD722">
        <v>25.56</v>
      </c>
      <c r="AE722">
        <v>2.566</v>
      </c>
      <c r="AF722">
        <v>28.36</v>
      </c>
      <c r="AH722">
        <v>70.949</v>
      </c>
      <c r="AI722">
        <v>1900</v>
      </c>
      <c r="AJ722">
        <v>1.123</v>
      </c>
      <c r="AK722">
        <v>23.33</v>
      </c>
      <c r="AL722">
        <v>17.34</v>
      </c>
      <c r="AM722">
        <v>28.36</v>
      </c>
    </row>
    <row r="723" spans="13:39" ht="12.75">
      <c r="M723">
        <v>71.083</v>
      </c>
      <c r="N723">
        <v>6919</v>
      </c>
      <c r="O723">
        <v>38.94</v>
      </c>
      <c r="P723">
        <v>22.22</v>
      </c>
      <c r="Q723">
        <v>17.9</v>
      </c>
      <c r="R723">
        <v>28.37</v>
      </c>
      <c r="T723">
        <v>71.079</v>
      </c>
      <c r="U723">
        <v>6153</v>
      </c>
      <c r="V723">
        <v>25.02</v>
      </c>
      <c r="W723">
        <v>24.44</v>
      </c>
      <c r="X723">
        <v>10.79</v>
      </c>
      <c r="Y723">
        <v>28.36</v>
      </c>
      <c r="AA723">
        <v>71.071</v>
      </c>
      <c r="AB723">
        <v>5344</v>
      </c>
      <c r="AC723">
        <v>13.22</v>
      </c>
      <c r="AD723">
        <v>25.56</v>
      </c>
      <c r="AE723">
        <v>2.575</v>
      </c>
      <c r="AF723">
        <v>28.36</v>
      </c>
      <c r="AH723">
        <v>71.05</v>
      </c>
      <c r="AI723">
        <v>1905</v>
      </c>
      <c r="AJ723">
        <v>1.095</v>
      </c>
      <c r="AK723">
        <v>23.33</v>
      </c>
      <c r="AL723">
        <v>17.34</v>
      </c>
      <c r="AM723">
        <v>28.36</v>
      </c>
    </row>
    <row r="724" spans="13:39" ht="12.75">
      <c r="M724">
        <v>71.183</v>
      </c>
      <c r="N724">
        <v>6911</v>
      </c>
      <c r="O724">
        <v>38.79</v>
      </c>
      <c r="P724">
        <v>22.22</v>
      </c>
      <c r="Q724">
        <v>17.9</v>
      </c>
      <c r="R724">
        <v>28.37</v>
      </c>
      <c r="T724">
        <v>71.179</v>
      </c>
      <c r="U724">
        <v>6165</v>
      </c>
      <c r="V724">
        <v>24.79</v>
      </c>
      <c r="W724">
        <v>24.44</v>
      </c>
      <c r="X724">
        <v>10.79</v>
      </c>
      <c r="Y724">
        <v>28.36</v>
      </c>
      <c r="AA724">
        <v>71.171</v>
      </c>
      <c r="AB724">
        <v>5331</v>
      </c>
      <c r="AC724">
        <v>13.13</v>
      </c>
      <c r="AD724">
        <v>25.56</v>
      </c>
      <c r="AE724">
        <v>2.584</v>
      </c>
      <c r="AF724">
        <v>28.36</v>
      </c>
      <c r="AH724">
        <v>71.15</v>
      </c>
      <c r="AI724">
        <v>1910</v>
      </c>
      <c r="AJ724">
        <v>1.085</v>
      </c>
      <c r="AK724">
        <v>23.33</v>
      </c>
      <c r="AL724">
        <v>17.34</v>
      </c>
      <c r="AM724">
        <v>28.36</v>
      </c>
    </row>
    <row r="725" spans="13:39" ht="12.75">
      <c r="M725">
        <v>71.283</v>
      </c>
      <c r="N725">
        <v>6910</v>
      </c>
      <c r="O725">
        <v>38.72</v>
      </c>
      <c r="P725">
        <v>22.22</v>
      </c>
      <c r="Q725">
        <v>17.9</v>
      </c>
      <c r="R725">
        <v>28.37</v>
      </c>
      <c r="T725">
        <v>71.279</v>
      </c>
      <c r="U725">
        <v>6164</v>
      </c>
      <c r="V725">
        <v>24.33</v>
      </c>
      <c r="W725">
        <v>24.44</v>
      </c>
      <c r="X725">
        <v>10.79</v>
      </c>
      <c r="Y725">
        <v>28.36</v>
      </c>
      <c r="AA725">
        <v>71.271</v>
      </c>
      <c r="AB725">
        <v>5320</v>
      </c>
      <c r="AC725">
        <v>13.04</v>
      </c>
      <c r="AD725">
        <v>25.56</v>
      </c>
      <c r="AE725">
        <v>2.595</v>
      </c>
      <c r="AF725">
        <v>28.36</v>
      </c>
      <c r="AH725">
        <v>71.25</v>
      </c>
      <c r="AI725">
        <v>1911</v>
      </c>
      <c r="AJ725">
        <v>1.095</v>
      </c>
      <c r="AK725">
        <v>23.33</v>
      </c>
      <c r="AL725">
        <v>17.34</v>
      </c>
      <c r="AM725">
        <v>28.36</v>
      </c>
    </row>
    <row r="726" spans="13:39" ht="12.75">
      <c r="M726">
        <v>71.388</v>
      </c>
      <c r="N726">
        <v>6913</v>
      </c>
      <c r="O726">
        <v>38.72</v>
      </c>
      <c r="P726">
        <v>22.22</v>
      </c>
      <c r="Q726">
        <v>17.9</v>
      </c>
      <c r="R726">
        <v>28.37</v>
      </c>
      <c r="T726">
        <v>71.379</v>
      </c>
      <c r="U726">
        <v>6146</v>
      </c>
      <c r="V726">
        <v>23.75</v>
      </c>
      <c r="W726">
        <v>24.44</v>
      </c>
      <c r="X726">
        <v>10.8</v>
      </c>
      <c r="Y726">
        <v>28.36</v>
      </c>
      <c r="AA726">
        <v>71.371</v>
      </c>
      <c r="AB726">
        <v>5314</v>
      </c>
      <c r="AC726">
        <v>12.97</v>
      </c>
      <c r="AD726">
        <v>25.56</v>
      </c>
      <c r="AE726">
        <v>2.607</v>
      </c>
      <c r="AF726">
        <v>28.36</v>
      </c>
      <c r="AH726">
        <v>71.35</v>
      </c>
      <c r="AI726">
        <v>1906</v>
      </c>
      <c r="AJ726">
        <v>1.107</v>
      </c>
      <c r="AK726">
        <v>23.33</v>
      </c>
      <c r="AL726">
        <v>17.34</v>
      </c>
      <c r="AM726">
        <v>28.36</v>
      </c>
    </row>
    <row r="727" spans="13:39" ht="12.75">
      <c r="M727">
        <v>71.488</v>
      </c>
      <c r="N727">
        <v>6918</v>
      </c>
      <c r="O727">
        <v>38.76</v>
      </c>
      <c r="P727">
        <v>22.22</v>
      </c>
      <c r="Q727">
        <v>17.9</v>
      </c>
      <c r="R727">
        <v>28.37</v>
      </c>
      <c r="T727">
        <v>71.479</v>
      </c>
      <c r="U727">
        <v>6119</v>
      </c>
      <c r="V727">
        <v>23.26</v>
      </c>
      <c r="W727">
        <v>24.44</v>
      </c>
      <c r="X727">
        <v>10.8</v>
      </c>
      <c r="Y727">
        <v>28.36</v>
      </c>
      <c r="AA727">
        <v>71.471</v>
      </c>
      <c r="AB727">
        <v>5312</v>
      </c>
      <c r="AC727">
        <v>12.92</v>
      </c>
      <c r="AD727">
        <v>25.56</v>
      </c>
      <c r="AE727">
        <v>2.618</v>
      </c>
      <c r="AF727">
        <v>28.36</v>
      </c>
      <c r="AH727">
        <v>71.45</v>
      </c>
      <c r="AI727">
        <v>1900</v>
      </c>
      <c r="AJ727">
        <v>1.125</v>
      </c>
      <c r="AK727">
        <v>23.33</v>
      </c>
      <c r="AL727">
        <v>17.34</v>
      </c>
      <c r="AM727">
        <v>28.36</v>
      </c>
    </row>
    <row r="728" spans="13:39" ht="12.75">
      <c r="M728">
        <v>71.588</v>
      </c>
      <c r="N728">
        <v>6922</v>
      </c>
      <c r="O728">
        <v>38.8</v>
      </c>
      <c r="P728">
        <v>22.22</v>
      </c>
      <c r="Q728">
        <v>17.9</v>
      </c>
      <c r="R728">
        <v>28.37</v>
      </c>
      <c r="T728">
        <v>71.579</v>
      </c>
      <c r="U728">
        <v>6099</v>
      </c>
      <c r="V728">
        <v>23.19</v>
      </c>
      <c r="W728">
        <v>24.44</v>
      </c>
      <c r="X728">
        <v>10.8</v>
      </c>
      <c r="Y728">
        <v>28.36</v>
      </c>
      <c r="AA728">
        <v>71.571</v>
      </c>
      <c r="AB728">
        <v>5311</v>
      </c>
      <c r="AC728">
        <v>12.88</v>
      </c>
      <c r="AD728">
        <v>25.56</v>
      </c>
      <c r="AE728">
        <v>2.629</v>
      </c>
      <c r="AF728">
        <v>28.36</v>
      </c>
      <c r="AH728">
        <v>71.55</v>
      </c>
      <c r="AI728">
        <v>1892</v>
      </c>
      <c r="AJ728">
        <v>1.173</v>
      </c>
      <c r="AK728">
        <v>23.33</v>
      </c>
      <c r="AL728">
        <v>17.34</v>
      </c>
      <c r="AM728">
        <v>28.36</v>
      </c>
    </row>
    <row r="729" spans="13:39" ht="12.75">
      <c r="M729">
        <v>71.688</v>
      </c>
      <c r="N729">
        <v>6923</v>
      </c>
      <c r="O729">
        <v>38.79</v>
      </c>
      <c r="P729">
        <v>22.22</v>
      </c>
      <c r="Q729">
        <v>17.9</v>
      </c>
      <c r="R729">
        <v>28.37</v>
      </c>
      <c r="T729">
        <v>71.679</v>
      </c>
      <c r="U729">
        <v>6104</v>
      </c>
      <c r="V729">
        <v>23.49</v>
      </c>
      <c r="W729">
        <v>24.44</v>
      </c>
      <c r="X729">
        <v>10.8</v>
      </c>
      <c r="Y729">
        <v>28.36</v>
      </c>
      <c r="AA729">
        <v>71.671</v>
      </c>
      <c r="AB729">
        <v>5310</v>
      </c>
      <c r="AC729">
        <v>12.83</v>
      </c>
      <c r="AD729">
        <v>25.56</v>
      </c>
      <c r="AE729">
        <v>2.639</v>
      </c>
      <c r="AF729">
        <v>28.36</v>
      </c>
      <c r="AH729">
        <v>71.65</v>
      </c>
      <c r="AI729">
        <v>1897</v>
      </c>
      <c r="AJ729">
        <v>1.254</v>
      </c>
      <c r="AK729">
        <v>23.33</v>
      </c>
      <c r="AL729">
        <v>17.34</v>
      </c>
      <c r="AM729">
        <v>28.36</v>
      </c>
    </row>
    <row r="730" spans="13:39" ht="12.75">
      <c r="M730">
        <v>71.789</v>
      </c>
      <c r="N730">
        <v>6925</v>
      </c>
      <c r="O730">
        <v>38.75</v>
      </c>
      <c r="P730">
        <v>22.22</v>
      </c>
      <c r="Q730">
        <v>17.9</v>
      </c>
      <c r="R730">
        <v>28.37</v>
      </c>
      <c r="T730">
        <v>71.779</v>
      </c>
      <c r="U730">
        <v>6130</v>
      </c>
      <c r="V730">
        <v>24</v>
      </c>
      <c r="W730">
        <v>24.44</v>
      </c>
      <c r="X730">
        <v>10.8</v>
      </c>
      <c r="Y730">
        <v>28.36</v>
      </c>
      <c r="AA730">
        <v>71.771</v>
      </c>
      <c r="AB730">
        <v>5310</v>
      </c>
      <c r="AC730">
        <v>12.8</v>
      </c>
      <c r="AD730">
        <v>25.56</v>
      </c>
      <c r="AE730">
        <v>2.649</v>
      </c>
      <c r="AF730">
        <v>28.36</v>
      </c>
      <c r="AH730">
        <v>71.75</v>
      </c>
      <c r="AI730">
        <v>1919</v>
      </c>
      <c r="AJ730">
        <v>1.293</v>
      </c>
      <c r="AK730">
        <v>23.33</v>
      </c>
      <c r="AL730">
        <v>17.34</v>
      </c>
      <c r="AM730">
        <v>28.36</v>
      </c>
    </row>
    <row r="731" spans="13:39" ht="12.75">
      <c r="M731">
        <v>71.89</v>
      </c>
      <c r="N731">
        <v>6928</v>
      </c>
      <c r="O731">
        <v>38.71</v>
      </c>
      <c r="P731">
        <v>22.22</v>
      </c>
      <c r="Q731">
        <v>17.9</v>
      </c>
      <c r="R731">
        <v>28.37</v>
      </c>
      <c r="T731">
        <v>71.879</v>
      </c>
      <c r="U731">
        <v>6167</v>
      </c>
      <c r="V731">
        <v>24.47</v>
      </c>
      <c r="W731">
        <v>24.44</v>
      </c>
      <c r="X731">
        <v>10.81</v>
      </c>
      <c r="Y731">
        <v>28.36</v>
      </c>
      <c r="AA731">
        <v>71.871</v>
      </c>
      <c r="AB731">
        <v>5314</v>
      </c>
      <c r="AC731">
        <v>12.84</v>
      </c>
      <c r="AD731">
        <v>25.56</v>
      </c>
      <c r="AE731">
        <v>2.658</v>
      </c>
      <c r="AF731">
        <v>28.36</v>
      </c>
      <c r="AH731">
        <v>71.85</v>
      </c>
      <c r="AI731">
        <v>1940</v>
      </c>
      <c r="AJ731">
        <v>1.264</v>
      </c>
      <c r="AK731">
        <v>23.33</v>
      </c>
      <c r="AL731">
        <v>17.34</v>
      </c>
      <c r="AM731">
        <v>28.36</v>
      </c>
    </row>
    <row r="732" spans="13:39" ht="12.75">
      <c r="M732">
        <v>71.99</v>
      </c>
      <c r="N732">
        <v>6934</v>
      </c>
      <c r="O732">
        <v>38.62</v>
      </c>
      <c r="P732">
        <v>22.22</v>
      </c>
      <c r="Q732">
        <v>17.9</v>
      </c>
      <c r="R732">
        <v>28.37</v>
      </c>
      <c r="T732">
        <v>71.979</v>
      </c>
      <c r="U732">
        <v>6200</v>
      </c>
      <c r="V732">
        <v>24.83</v>
      </c>
      <c r="W732">
        <v>24.44</v>
      </c>
      <c r="X732">
        <v>10.81</v>
      </c>
      <c r="Y732">
        <v>28.36</v>
      </c>
      <c r="AA732">
        <v>71.971</v>
      </c>
      <c r="AB732">
        <v>5324</v>
      </c>
      <c r="AC732">
        <v>12.93</v>
      </c>
      <c r="AD732">
        <v>25.56</v>
      </c>
      <c r="AE732">
        <v>2.667</v>
      </c>
      <c r="AF732">
        <v>28.36</v>
      </c>
      <c r="AH732">
        <v>71.95</v>
      </c>
      <c r="AI732">
        <v>1943</v>
      </c>
      <c r="AJ732">
        <v>1.148</v>
      </c>
      <c r="AK732">
        <v>23.33</v>
      </c>
      <c r="AL732">
        <v>17.34</v>
      </c>
      <c r="AM732">
        <v>28.36</v>
      </c>
    </row>
    <row r="733" spans="13:39" ht="12.75">
      <c r="M733">
        <v>72.09</v>
      </c>
      <c r="N733">
        <v>6945</v>
      </c>
      <c r="O733">
        <v>38.57</v>
      </c>
      <c r="P733">
        <v>22.22</v>
      </c>
      <c r="Q733">
        <v>17.89</v>
      </c>
      <c r="R733">
        <v>28.37</v>
      </c>
      <c r="T733">
        <v>72.079</v>
      </c>
      <c r="U733">
        <v>6220</v>
      </c>
      <c r="V733">
        <v>25.09</v>
      </c>
      <c r="W733">
        <v>24.44</v>
      </c>
      <c r="X733">
        <v>10.81</v>
      </c>
      <c r="Y733">
        <v>28.36</v>
      </c>
      <c r="AA733">
        <v>72.071</v>
      </c>
      <c r="AB733">
        <v>5335</v>
      </c>
      <c r="AC733">
        <v>13.06</v>
      </c>
      <c r="AD733">
        <v>25.56</v>
      </c>
      <c r="AE733">
        <v>2.677</v>
      </c>
      <c r="AF733">
        <v>28.36</v>
      </c>
      <c r="AH733">
        <v>72.05</v>
      </c>
      <c r="AI733">
        <v>1920</v>
      </c>
      <c r="AJ733">
        <v>1.003</v>
      </c>
      <c r="AK733">
        <v>23.33</v>
      </c>
      <c r="AL733">
        <v>17.34</v>
      </c>
      <c r="AM733">
        <v>28.36</v>
      </c>
    </row>
    <row r="734" spans="13:39" ht="12.75">
      <c r="M734">
        <v>72.19</v>
      </c>
      <c r="N734">
        <v>6957</v>
      </c>
      <c r="O734">
        <v>38.5</v>
      </c>
      <c r="P734">
        <v>22.22</v>
      </c>
      <c r="Q734">
        <v>17.89</v>
      </c>
      <c r="R734">
        <v>28.37</v>
      </c>
      <c r="T734">
        <v>72.179</v>
      </c>
      <c r="U734">
        <v>6228</v>
      </c>
      <c r="V734">
        <v>25.28</v>
      </c>
      <c r="W734">
        <v>24.44</v>
      </c>
      <c r="X734">
        <v>10.81</v>
      </c>
      <c r="Y734">
        <v>28.36</v>
      </c>
      <c r="AA734">
        <v>72.171</v>
      </c>
      <c r="AB734">
        <v>5346</v>
      </c>
      <c r="AC734">
        <v>13.17</v>
      </c>
      <c r="AD734">
        <v>25.56</v>
      </c>
      <c r="AE734">
        <v>2.686</v>
      </c>
      <c r="AF734">
        <v>28.36</v>
      </c>
      <c r="AH734">
        <v>72.15</v>
      </c>
      <c r="AI734">
        <v>1876</v>
      </c>
      <c r="AJ734">
        <v>0.934</v>
      </c>
      <c r="AK734">
        <v>23.33</v>
      </c>
      <c r="AL734">
        <v>17.35</v>
      </c>
      <c r="AM734">
        <v>28.36</v>
      </c>
    </row>
    <row r="735" spans="13:39" ht="12.75">
      <c r="M735">
        <v>72.29</v>
      </c>
      <c r="N735">
        <v>6971</v>
      </c>
      <c r="O735">
        <v>38.47</v>
      </c>
      <c r="P735">
        <v>22.22</v>
      </c>
      <c r="Q735">
        <v>17.89</v>
      </c>
      <c r="R735">
        <v>28.37</v>
      </c>
      <c r="T735">
        <v>72.279</v>
      </c>
      <c r="U735">
        <v>6224</v>
      </c>
      <c r="V735">
        <v>25.39</v>
      </c>
      <c r="W735">
        <v>24.44</v>
      </c>
      <c r="X735">
        <v>10.81</v>
      </c>
      <c r="Y735">
        <v>28.36</v>
      </c>
      <c r="AA735">
        <v>72.271</v>
      </c>
      <c r="AB735">
        <v>5352</v>
      </c>
      <c r="AC735">
        <v>13.22</v>
      </c>
      <c r="AD735">
        <v>25.56</v>
      </c>
      <c r="AE735">
        <v>2.695</v>
      </c>
      <c r="AF735">
        <v>28.36</v>
      </c>
      <c r="AH735">
        <v>72.25</v>
      </c>
      <c r="AI735">
        <v>1840</v>
      </c>
      <c r="AJ735">
        <v>0.971</v>
      </c>
      <c r="AK735">
        <v>23.33</v>
      </c>
      <c r="AL735">
        <v>17.35</v>
      </c>
      <c r="AM735">
        <v>28.36</v>
      </c>
    </row>
    <row r="736" spans="13:39" ht="12.75">
      <c r="M736">
        <v>72.39</v>
      </c>
      <c r="N736">
        <v>6984</v>
      </c>
      <c r="O736">
        <v>38.51</v>
      </c>
      <c r="P736">
        <v>22.22</v>
      </c>
      <c r="Q736">
        <v>17.89</v>
      </c>
      <c r="R736">
        <v>28.37</v>
      </c>
      <c r="T736">
        <v>72.379</v>
      </c>
      <c r="U736">
        <v>6213</v>
      </c>
      <c r="V736">
        <v>25.38</v>
      </c>
      <c r="W736">
        <v>24.44</v>
      </c>
      <c r="X736">
        <v>10.81</v>
      </c>
      <c r="Y736">
        <v>28.36</v>
      </c>
      <c r="AA736">
        <v>72.371</v>
      </c>
      <c r="AB736">
        <v>5350</v>
      </c>
      <c r="AC736">
        <v>13.21</v>
      </c>
      <c r="AD736">
        <v>25.56</v>
      </c>
      <c r="AE736">
        <v>2.703</v>
      </c>
      <c r="AF736">
        <v>28.36</v>
      </c>
      <c r="AH736">
        <v>72.35</v>
      </c>
      <c r="AI736">
        <v>1831</v>
      </c>
      <c r="AJ736">
        <v>1.074</v>
      </c>
      <c r="AK736">
        <v>23.33</v>
      </c>
      <c r="AL736">
        <v>17.34</v>
      </c>
      <c r="AM736">
        <v>28.36</v>
      </c>
    </row>
    <row r="737" spans="13:39" ht="12.75">
      <c r="M737">
        <v>72.49</v>
      </c>
      <c r="N737">
        <v>6996</v>
      </c>
      <c r="O737">
        <v>38.56</v>
      </c>
      <c r="P737">
        <v>22.22</v>
      </c>
      <c r="Q737">
        <v>17.89</v>
      </c>
      <c r="R737">
        <v>28.37</v>
      </c>
      <c r="T737">
        <v>72.48</v>
      </c>
      <c r="U737">
        <v>6200</v>
      </c>
      <c r="V737">
        <v>25.31</v>
      </c>
      <c r="W737">
        <v>24.44</v>
      </c>
      <c r="X737">
        <v>10.81</v>
      </c>
      <c r="Y737">
        <v>28.36</v>
      </c>
      <c r="AA737">
        <v>72.471</v>
      </c>
      <c r="AB737">
        <v>5342</v>
      </c>
      <c r="AC737">
        <v>13.15</v>
      </c>
      <c r="AD737">
        <v>25.56</v>
      </c>
      <c r="AE737">
        <v>2.71</v>
      </c>
      <c r="AF737">
        <v>28.36</v>
      </c>
      <c r="AH737">
        <v>72.45</v>
      </c>
      <c r="AI737">
        <v>1846</v>
      </c>
      <c r="AJ737">
        <v>1.191</v>
      </c>
      <c r="AK737">
        <v>23.33</v>
      </c>
      <c r="AL737">
        <v>17.35</v>
      </c>
      <c r="AM737">
        <v>28.36</v>
      </c>
    </row>
    <row r="738" spans="13:39" ht="12.75">
      <c r="M738">
        <v>72.59</v>
      </c>
      <c r="N738">
        <v>7009</v>
      </c>
      <c r="O738">
        <v>38.63</v>
      </c>
      <c r="P738">
        <v>22.22</v>
      </c>
      <c r="Q738">
        <v>17.89</v>
      </c>
      <c r="R738">
        <v>28.37</v>
      </c>
      <c r="T738">
        <v>72.58</v>
      </c>
      <c r="U738">
        <v>6190</v>
      </c>
      <c r="V738">
        <v>25.26</v>
      </c>
      <c r="W738">
        <v>24.44</v>
      </c>
      <c r="X738">
        <v>10.81</v>
      </c>
      <c r="Y738">
        <v>28.36</v>
      </c>
      <c r="AA738">
        <v>72.571</v>
      </c>
      <c r="AB738">
        <v>5331</v>
      </c>
      <c r="AC738">
        <v>13.07</v>
      </c>
      <c r="AD738">
        <v>25.56</v>
      </c>
      <c r="AE738">
        <v>2.717</v>
      </c>
      <c r="AF738">
        <v>28.36</v>
      </c>
      <c r="AH738">
        <v>72.55</v>
      </c>
      <c r="AI738">
        <v>1879</v>
      </c>
      <c r="AJ738">
        <v>1.261</v>
      </c>
      <c r="AK738">
        <v>23.33</v>
      </c>
      <c r="AL738">
        <v>17.35</v>
      </c>
      <c r="AM738">
        <v>28.36</v>
      </c>
    </row>
    <row r="739" spans="13:39" ht="12.75">
      <c r="M739">
        <v>72.69</v>
      </c>
      <c r="N739">
        <v>7021</v>
      </c>
      <c r="O739">
        <v>38.7</v>
      </c>
      <c r="P739">
        <v>22.22</v>
      </c>
      <c r="Q739">
        <v>17.89</v>
      </c>
      <c r="R739">
        <v>28.37</v>
      </c>
      <c r="T739">
        <v>72.681</v>
      </c>
      <c r="U739">
        <v>6186</v>
      </c>
      <c r="V739">
        <v>25.24</v>
      </c>
      <c r="W739">
        <v>24.44</v>
      </c>
      <c r="X739">
        <v>10.82</v>
      </c>
      <c r="Y739">
        <v>28.36</v>
      </c>
      <c r="AA739">
        <v>72.671</v>
      </c>
      <c r="AB739">
        <v>5316</v>
      </c>
      <c r="AC739">
        <v>12.97</v>
      </c>
      <c r="AD739">
        <v>25.56</v>
      </c>
      <c r="AE739">
        <v>2.725</v>
      </c>
      <c r="AF739">
        <v>28.36</v>
      </c>
      <c r="AH739">
        <v>72.65</v>
      </c>
      <c r="AI739">
        <v>1910</v>
      </c>
      <c r="AJ739">
        <v>1.273</v>
      </c>
      <c r="AK739">
        <v>23.33</v>
      </c>
      <c r="AL739">
        <v>17.35</v>
      </c>
      <c r="AM739">
        <v>28.36</v>
      </c>
    </row>
    <row r="740" spans="13:39" ht="12.75">
      <c r="M740">
        <v>72.79</v>
      </c>
      <c r="N740">
        <v>7031</v>
      </c>
      <c r="O740">
        <v>38.76</v>
      </c>
      <c r="P740">
        <v>22.22</v>
      </c>
      <c r="Q740">
        <v>17.89</v>
      </c>
      <c r="R740">
        <v>28.37</v>
      </c>
      <c r="T740">
        <v>72.781</v>
      </c>
      <c r="U740">
        <v>6186</v>
      </c>
      <c r="V740">
        <v>25.28</v>
      </c>
      <c r="W740">
        <v>24.44</v>
      </c>
      <c r="X740">
        <v>10.82</v>
      </c>
      <c r="Y740">
        <v>28.36</v>
      </c>
      <c r="AA740">
        <v>72.771</v>
      </c>
      <c r="AB740">
        <v>5309</v>
      </c>
      <c r="AC740">
        <v>12.89</v>
      </c>
      <c r="AD740">
        <v>25.56</v>
      </c>
      <c r="AE740">
        <v>2.733</v>
      </c>
      <c r="AF740">
        <v>28.36</v>
      </c>
      <c r="AH740">
        <v>72.75</v>
      </c>
      <c r="AI740">
        <v>1930</v>
      </c>
      <c r="AJ740">
        <v>1.269</v>
      </c>
      <c r="AK740">
        <v>23.33</v>
      </c>
      <c r="AL740">
        <v>17.35</v>
      </c>
      <c r="AM740">
        <v>28.36</v>
      </c>
    </row>
    <row r="741" spans="13:39" ht="12.75">
      <c r="M741">
        <v>72.891</v>
      </c>
      <c r="N741">
        <v>7038</v>
      </c>
      <c r="O741">
        <v>38.83</v>
      </c>
      <c r="P741">
        <v>22.22</v>
      </c>
      <c r="Q741">
        <v>17.89</v>
      </c>
      <c r="R741">
        <v>28.37</v>
      </c>
      <c r="T741">
        <v>72.881</v>
      </c>
      <c r="U741">
        <v>6186</v>
      </c>
      <c r="V741">
        <v>25.32</v>
      </c>
      <c r="W741">
        <v>24.44</v>
      </c>
      <c r="X741">
        <v>10.82</v>
      </c>
      <c r="Y741">
        <v>28.36</v>
      </c>
      <c r="AA741">
        <v>72.871</v>
      </c>
      <c r="AB741">
        <v>5312</v>
      </c>
      <c r="AC741">
        <v>12.84</v>
      </c>
      <c r="AD741">
        <v>25.56</v>
      </c>
      <c r="AE741">
        <v>2.741</v>
      </c>
      <c r="AF741">
        <v>28.36</v>
      </c>
      <c r="AH741">
        <v>72.85</v>
      </c>
      <c r="AI741">
        <v>1938</v>
      </c>
      <c r="AJ741">
        <v>1.229</v>
      </c>
      <c r="AK741">
        <v>23.33</v>
      </c>
      <c r="AL741">
        <v>17.35</v>
      </c>
      <c r="AM741">
        <v>28.36</v>
      </c>
    </row>
    <row r="742" spans="13:39" ht="12.75">
      <c r="M742">
        <v>72.991</v>
      </c>
      <c r="N742">
        <v>7039</v>
      </c>
      <c r="O742">
        <v>38.91</v>
      </c>
      <c r="P742">
        <v>22.22</v>
      </c>
      <c r="Q742">
        <v>17.89</v>
      </c>
      <c r="R742">
        <v>28.37</v>
      </c>
      <c r="T742">
        <v>72.981</v>
      </c>
      <c r="U742">
        <v>6186</v>
      </c>
      <c r="V742">
        <v>25.35</v>
      </c>
      <c r="W742">
        <v>24.44</v>
      </c>
      <c r="X742">
        <v>10.82</v>
      </c>
      <c r="Y742">
        <v>28.36</v>
      </c>
      <c r="AA742">
        <v>72.972</v>
      </c>
      <c r="AB742">
        <v>5324</v>
      </c>
      <c r="AC742">
        <v>12.85</v>
      </c>
      <c r="AD742">
        <v>25.56</v>
      </c>
      <c r="AE742">
        <v>2.75</v>
      </c>
      <c r="AF742">
        <v>28.36</v>
      </c>
      <c r="AH742">
        <v>72.95</v>
      </c>
      <c r="AI742">
        <v>1926</v>
      </c>
      <c r="AJ742">
        <v>1.186</v>
      </c>
      <c r="AK742">
        <v>23.33</v>
      </c>
      <c r="AL742">
        <v>17.35</v>
      </c>
      <c r="AM742">
        <v>28.36</v>
      </c>
    </row>
    <row r="743" spans="13:39" ht="12.75">
      <c r="M743">
        <v>73.091</v>
      </c>
      <c r="N743">
        <v>7034</v>
      </c>
      <c r="O743">
        <v>38.96</v>
      </c>
      <c r="P743">
        <v>22.22</v>
      </c>
      <c r="Q743">
        <v>17.89</v>
      </c>
      <c r="R743">
        <v>28.37</v>
      </c>
      <c r="T743">
        <v>73.082</v>
      </c>
      <c r="U743">
        <v>6187</v>
      </c>
      <c r="V743">
        <v>25.4</v>
      </c>
      <c r="W743">
        <v>24.44</v>
      </c>
      <c r="X743">
        <v>10.82</v>
      </c>
      <c r="Y743">
        <v>28.36</v>
      </c>
      <c r="AA743">
        <v>73.072</v>
      </c>
      <c r="AB743">
        <v>5342</v>
      </c>
      <c r="AC743">
        <v>12.9</v>
      </c>
      <c r="AD743">
        <v>25.56</v>
      </c>
      <c r="AE743">
        <v>2.759</v>
      </c>
      <c r="AF743">
        <v>28.36</v>
      </c>
      <c r="AH743">
        <v>73.05</v>
      </c>
      <c r="AI743">
        <v>1908</v>
      </c>
      <c r="AJ743">
        <v>1.149</v>
      </c>
      <c r="AK743">
        <v>23.33</v>
      </c>
      <c r="AL743">
        <v>17.34</v>
      </c>
      <c r="AM743">
        <v>28.36</v>
      </c>
    </row>
    <row r="744" spans="13:39" ht="12.75">
      <c r="M744">
        <v>73.191</v>
      </c>
      <c r="N744">
        <v>7020</v>
      </c>
      <c r="O744">
        <v>38.91</v>
      </c>
      <c r="P744">
        <v>22.22</v>
      </c>
      <c r="Q744">
        <v>17.89</v>
      </c>
      <c r="R744">
        <v>28.37</v>
      </c>
      <c r="T744">
        <v>73.182</v>
      </c>
      <c r="U744">
        <v>6188</v>
      </c>
      <c r="V744">
        <v>25.44</v>
      </c>
      <c r="W744">
        <v>24.44</v>
      </c>
      <c r="X744">
        <v>10.82</v>
      </c>
      <c r="Y744">
        <v>28.36</v>
      </c>
      <c r="AA744">
        <v>73.172</v>
      </c>
      <c r="AB744">
        <v>5357</v>
      </c>
      <c r="AC744">
        <v>12.96</v>
      </c>
      <c r="AD744">
        <v>25.56</v>
      </c>
      <c r="AE744">
        <v>2.769</v>
      </c>
      <c r="AF744">
        <v>28.36</v>
      </c>
      <c r="AH744">
        <v>73.15</v>
      </c>
      <c r="AI744">
        <v>1889</v>
      </c>
      <c r="AJ744">
        <v>1.108</v>
      </c>
      <c r="AK744">
        <v>23.33</v>
      </c>
      <c r="AL744">
        <v>17.34</v>
      </c>
      <c r="AM744">
        <v>28.36</v>
      </c>
    </row>
    <row r="745" spans="13:39" ht="12.75">
      <c r="M745">
        <v>73.293</v>
      </c>
      <c r="N745">
        <v>6998</v>
      </c>
      <c r="O745">
        <v>38.75</v>
      </c>
      <c r="P745">
        <v>22.22</v>
      </c>
      <c r="Q745">
        <v>17.88</v>
      </c>
      <c r="R745">
        <v>28.37</v>
      </c>
      <c r="T745">
        <v>73.282</v>
      </c>
      <c r="U745">
        <v>6176</v>
      </c>
      <c r="V745">
        <v>25.26</v>
      </c>
      <c r="W745">
        <v>24.44</v>
      </c>
      <c r="X745">
        <v>10.82</v>
      </c>
      <c r="Y745">
        <v>28.36</v>
      </c>
      <c r="AA745">
        <v>73.272</v>
      </c>
      <c r="AB745">
        <v>5362</v>
      </c>
      <c r="AC745">
        <v>13</v>
      </c>
      <c r="AD745">
        <v>25.56</v>
      </c>
      <c r="AE745">
        <v>2.778</v>
      </c>
      <c r="AF745">
        <v>28.36</v>
      </c>
      <c r="AH745">
        <v>73.25</v>
      </c>
      <c r="AI745">
        <v>1870</v>
      </c>
      <c r="AJ745">
        <v>1.112</v>
      </c>
      <c r="AK745">
        <v>23.33</v>
      </c>
      <c r="AL745">
        <v>17.34</v>
      </c>
      <c r="AM745">
        <v>28.36</v>
      </c>
    </row>
    <row r="746" spans="13:39" ht="12.75">
      <c r="M746">
        <v>73.393</v>
      </c>
      <c r="N746">
        <v>6972</v>
      </c>
      <c r="O746">
        <v>38.49</v>
      </c>
      <c r="P746">
        <v>22.22</v>
      </c>
      <c r="Q746">
        <v>17.88</v>
      </c>
      <c r="R746">
        <v>28.37</v>
      </c>
      <c r="T746">
        <v>73.383</v>
      </c>
      <c r="U746">
        <v>6144</v>
      </c>
      <c r="V746">
        <v>24.74</v>
      </c>
      <c r="W746">
        <v>24.44</v>
      </c>
      <c r="X746">
        <v>10.82</v>
      </c>
      <c r="Y746">
        <v>28.36</v>
      </c>
      <c r="AA746">
        <v>73.372</v>
      </c>
      <c r="AB746">
        <v>5360</v>
      </c>
      <c r="AC746">
        <v>13.02</v>
      </c>
      <c r="AD746">
        <v>25.56</v>
      </c>
      <c r="AE746">
        <v>2.787</v>
      </c>
      <c r="AF746">
        <v>28.36</v>
      </c>
      <c r="AH746">
        <v>73.35</v>
      </c>
      <c r="AI746">
        <v>1865</v>
      </c>
      <c r="AJ746">
        <v>1.158</v>
      </c>
      <c r="AK746">
        <v>23.33</v>
      </c>
      <c r="AL746">
        <v>17.34</v>
      </c>
      <c r="AM746">
        <v>28.36</v>
      </c>
    </row>
    <row r="747" spans="13:39" ht="12.75">
      <c r="M747">
        <v>73.493</v>
      </c>
      <c r="N747">
        <v>6947</v>
      </c>
      <c r="O747">
        <v>38.22</v>
      </c>
      <c r="P747">
        <v>22.22</v>
      </c>
      <c r="Q747">
        <v>17.87</v>
      </c>
      <c r="R747">
        <v>28.37</v>
      </c>
      <c r="T747">
        <v>73.483</v>
      </c>
      <c r="U747">
        <v>6091</v>
      </c>
      <c r="V747">
        <v>23.94</v>
      </c>
      <c r="W747">
        <v>24.44</v>
      </c>
      <c r="X747">
        <v>10.82</v>
      </c>
      <c r="Y747">
        <v>28.36</v>
      </c>
      <c r="AA747">
        <v>73.472</v>
      </c>
      <c r="AB747">
        <v>5354</v>
      </c>
      <c r="AC747">
        <v>13.03</v>
      </c>
      <c r="AD747">
        <v>25.56</v>
      </c>
      <c r="AE747">
        <v>2.797</v>
      </c>
      <c r="AF747">
        <v>28.36</v>
      </c>
      <c r="AH747">
        <v>73.45</v>
      </c>
      <c r="AI747">
        <v>1862</v>
      </c>
      <c r="AJ747">
        <v>1.218</v>
      </c>
      <c r="AK747">
        <v>23.33</v>
      </c>
      <c r="AL747">
        <v>17.34</v>
      </c>
      <c r="AM747">
        <v>28.36</v>
      </c>
    </row>
    <row r="748" spans="13:39" ht="12.75">
      <c r="M748">
        <v>73.593</v>
      </c>
      <c r="N748">
        <v>6935</v>
      </c>
      <c r="O748">
        <v>38.05</v>
      </c>
      <c r="P748">
        <v>22.22</v>
      </c>
      <c r="Q748">
        <v>17.87</v>
      </c>
      <c r="R748">
        <v>28.37</v>
      </c>
      <c r="T748">
        <v>73.583</v>
      </c>
      <c r="U748">
        <v>6035</v>
      </c>
      <c r="V748">
        <v>23.06</v>
      </c>
      <c r="W748">
        <v>24.44</v>
      </c>
      <c r="X748">
        <v>10.82</v>
      </c>
      <c r="Y748">
        <v>28.36</v>
      </c>
      <c r="AA748">
        <v>73.572</v>
      </c>
      <c r="AB748">
        <v>5347</v>
      </c>
      <c r="AC748">
        <v>13.04</v>
      </c>
      <c r="AD748">
        <v>25.56</v>
      </c>
      <c r="AE748">
        <v>2.808</v>
      </c>
      <c r="AF748">
        <v>28.36</v>
      </c>
      <c r="AH748">
        <v>73.55</v>
      </c>
      <c r="AI748">
        <v>1864</v>
      </c>
      <c r="AJ748">
        <v>1.276</v>
      </c>
      <c r="AK748">
        <v>23.33</v>
      </c>
      <c r="AL748">
        <v>17.34</v>
      </c>
      <c r="AM748">
        <v>28.36</v>
      </c>
    </row>
    <row r="749" spans="13:39" ht="12.75">
      <c r="M749">
        <v>73.693</v>
      </c>
      <c r="N749">
        <v>6941</v>
      </c>
      <c r="O749">
        <v>38.03</v>
      </c>
      <c r="P749">
        <v>22.22</v>
      </c>
      <c r="Q749">
        <v>17.86</v>
      </c>
      <c r="R749">
        <v>28.37</v>
      </c>
      <c r="T749">
        <v>73.683</v>
      </c>
      <c r="U749">
        <v>5999</v>
      </c>
      <c r="V749">
        <v>22.52</v>
      </c>
      <c r="W749">
        <v>24.44</v>
      </c>
      <c r="X749">
        <v>10.82</v>
      </c>
      <c r="Y749">
        <v>28.36</v>
      </c>
      <c r="AA749">
        <v>73.672</v>
      </c>
      <c r="AB749">
        <v>5345</v>
      </c>
      <c r="AC749">
        <v>13.04</v>
      </c>
      <c r="AD749">
        <v>25.56</v>
      </c>
      <c r="AE749">
        <v>2.818</v>
      </c>
      <c r="AF749">
        <v>28.36</v>
      </c>
      <c r="AH749">
        <v>73.65</v>
      </c>
      <c r="AI749">
        <v>1869</v>
      </c>
      <c r="AJ749">
        <v>1.314</v>
      </c>
      <c r="AK749">
        <v>23.33</v>
      </c>
      <c r="AL749">
        <v>17.34</v>
      </c>
      <c r="AM749">
        <v>28.36</v>
      </c>
    </row>
    <row r="750" spans="13:39" ht="12.75">
      <c r="M750">
        <v>73.793</v>
      </c>
      <c r="N750">
        <v>6959</v>
      </c>
      <c r="O750">
        <v>38.13</v>
      </c>
      <c r="P750">
        <v>22.22</v>
      </c>
      <c r="Q750">
        <v>17.86</v>
      </c>
      <c r="R750">
        <v>28.37</v>
      </c>
      <c r="T750">
        <v>73.784</v>
      </c>
      <c r="U750">
        <v>6000</v>
      </c>
      <c r="V750">
        <v>22.49</v>
      </c>
      <c r="W750">
        <v>24.44</v>
      </c>
      <c r="X750">
        <v>10.81</v>
      </c>
      <c r="Y750">
        <v>28.36</v>
      </c>
      <c r="AA750">
        <v>73.772</v>
      </c>
      <c r="AB750">
        <v>5344</v>
      </c>
      <c r="AC750">
        <v>13.04</v>
      </c>
      <c r="AD750">
        <v>25.56</v>
      </c>
      <c r="AE750">
        <v>2.829</v>
      </c>
      <c r="AF750">
        <v>28.36</v>
      </c>
      <c r="AH750">
        <v>73.75</v>
      </c>
      <c r="AI750">
        <v>1867</v>
      </c>
      <c r="AJ750">
        <v>1.33</v>
      </c>
      <c r="AK750">
        <v>23.33</v>
      </c>
      <c r="AL750">
        <v>17.34</v>
      </c>
      <c r="AM750">
        <v>28.36</v>
      </c>
    </row>
    <row r="751" spans="13:39" ht="12.75">
      <c r="M751">
        <v>73.893</v>
      </c>
      <c r="N751">
        <v>6983</v>
      </c>
      <c r="O751">
        <v>38.35</v>
      </c>
      <c r="P751">
        <v>22.22</v>
      </c>
      <c r="Q751">
        <v>17.86</v>
      </c>
      <c r="R751">
        <v>28.37</v>
      </c>
      <c r="T751">
        <v>73.884</v>
      </c>
      <c r="U751">
        <v>6035</v>
      </c>
      <c r="V751">
        <v>22.81</v>
      </c>
      <c r="W751">
        <v>24.44</v>
      </c>
      <c r="X751">
        <v>10.81</v>
      </c>
      <c r="Y751">
        <v>28.36</v>
      </c>
      <c r="AA751">
        <v>73.872</v>
      </c>
      <c r="AB751">
        <v>5345</v>
      </c>
      <c r="AC751">
        <v>13.06</v>
      </c>
      <c r="AD751">
        <v>25.56</v>
      </c>
      <c r="AE751">
        <v>2.84</v>
      </c>
      <c r="AF751">
        <v>28.36</v>
      </c>
      <c r="AH751">
        <v>73.85</v>
      </c>
      <c r="AI751">
        <v>1863</v>
      </c>
      <c r="AJ751">
        <v>1.369</v>
      </c>
      <c r="AK751">
        <v>23.21</v>
      </c>
      <c r="AL751">
        <v>17.33</v>
      </c>
      <c r="AM751">
        <v>28.36</v>
      </c>
    </row>
    <row r="752" spans="13:39" ht="12.75">
      <c r="M752">
        <v>73.993</v>
      </c>
      <c r="N752">
        <v>7003</v>
      </c>
      <c r="O752">
        <v>38.61</v>
      </c>
      <c r="P752">
        <v>22.22</v>
      </c>
      <c r="Q752">
        <v>17.85</v>
      </c>
      <c r="R752">
        <v>28.37</v>
      </c>
      <c r="T752">
        <v>73.985</v>
      </c>
      <c r="U752">
        <v>6085</v>
      </c>
      <c r="V752">
        <v>23.27</v>
      </c>
      <c r="W752">
        <v>24.44</v>
      </c>
      <c r="X752">
        <v>10.81</v>
      </c>
      <c r="Y752">
        <v>28.36</v>
      </c>
      <c r="AA752">
        <v>73.972</v>
      </c>
      <c r="AB752">
        <v>5347</v>
      </c>
      <c r="AC752">
        <v>13.08</v>
      </c>
      <c r="AD752">
        <v>25.56</v>
      </c>
      <c r="AE752">
        <v>2.851</v>
      </c>
      <c r="AF752">
        <v>28.36</v>
      </c>
      <c r="AH752">
        <v>73.95</v>
      </c>
      <c r="AI752">
        <v>1863</v>
      </c>
      <c r="AJ752">
        <v>1.448</v>
      </c>
      <c r="AK752">
        <v>22.9</v>
      </c>
      <c r="AL752">
        <v>17.33</v>
      </c>
      <c r="AM752">
        <v>28.36</v>
      </c>
    </row>
    <row r="753" spans="13:39" ht="12.75">
      <c r="M753">
        <v>74.093</v>
      </c>
      <c r="N753">
        <v>7016</v>
      </c>
      <c r="O753">
        <v>38.87</v>
      </c>
      <c r="P753">
        <v>22.22</v>
      </c>
      <c r="Q753">
        <v>17.85</v>
      </c>
      <c r="R753">
        <v>28.37</v>
      </c>
      <c r="T753">
        <v>74.085</v>
      </c>
      <c r="U753">
        <v>6130</v>
      </c>
      <c r="V753">
        <v>23.6</v>
      </c>
      <c r="W753">
        <v>24.44</v>
      </c>
      <c r="X753">
        <v>10.81</v>
      </c>
      <c r="Y753">
        <v>28.36</v>
      </c>
      <c r="AA753">
        <v>74.072</v>
      </c>
      <c r="AB753">
        <v>5347</v>
      </c>
      <c r="AC753">
        <v>13.11</v>
      </c>
      <c r="AD753">
        <v>25.56</v>
      </c>
      <c r="AE753">
        <v>2.861</v>
      </c>
      <c r="AF753">
        <v>28.36</v>
      </c>
      <c r="AH753">
        <v>74.05</v>
      </c>
      <c r="AI753">
        <v>1868</v>
      </c>
      <c r="AJ753">
        <v>1.548</v>
      </c>
      <c r="AK753">
        <v>22.78</v>
      </c>
      <c r="AL753">
        <v>17.33</v>
      </c>
      <c r="AM753">
        <v>28.36</v>
      </c>
    </row>
    <row r="754" spans="13:39" ht="12.75">
      <c r="M754">
        <v>74.193</v>
      </c>
      <c r="N754">
        <v>7020</v>
      </c>
      <c r="O754">
        <v>39.11</v>
      </c>
      <c r="P754">
        <v>22.22</v>
      </c>
      <c r="Q754">
        <v>17.85</v>
      </c>
      <c r="R754">
        <v>28.37</v>
      </c>
      <c r="T754">
        <v>74.185</v>
      </c>
      <c r="U754">
        <v>6157</v>
      </c>
      <c r="V754">
        <v>23.76</v>
      </c>
      <c r="W754">
        <v>24.44</v>
      </c>
      <c r="X754">
        <v>10.81</v>
      </c>
      <c r="Y754">
        <v>28.36</v>
      </c>
      <c r="AA754">
        <v>74.172</v>
      </c>
      <c r="AB754">
        <v>5349</v>
      </c>
      <c r="AC754">
        <v>13.13</v>
      </c>
      <c r="AD754">
        <v>25.56</v>
      </c>
      <c r="AE754">
        <v>2.87</v>
      </c>
      <c r="AF754">
        <v>28.36</v>
      </c>
      <c r="AH754">
        <v>74.15</v>
      </c>
      <c r="AI754">
        <v>1893</v>
      </c>
      <c r="AJ754">
        <v>1.646</v>
      </c>
      <c r="AK754">
        <v>22.78</v>
      </c>
      <c r="AL754">
        <v>17.33</v>
      </c>
      <c r="AM754">
        <v>28.36</v>
      </c>
    </row>
    <row r="755" spans="13:39" ht="12.75">
      <c r="M755">
        <v>74.293</v>
      </c>
      <c r="N755">
        <v>7016</v>
      </c>
      <c r="O755">
        <v>39.26</v>
      </c>
      <c r="P755">
        <v>22.22</v>
      </c>
      <c r="Q755">
        <v>17.84</v>
      </c>
      <c r="R755">
        <v>28.37</v>
      </c>
      <c r="T755">
        <v>74.285</v>
      </c>
      <c r="U755">
        <v>6171</v>
      </c>
      <c r="V755">
        <v>23.83</v>
      </c>
      <c r="W755">
        <v>24.44</v>
      </c>
      <c r="X755">
        <v>10.81</v>
      </c>
      <c r="Y755">
        <v>28.36</v>
      </c>
      <c r="AA755">
        <v>74.272</v>
      </c>
      <c r="AB755">
        <v>5354</v>
      </c>
      <c r="AC755">
        <v>13.16</v>
      </c>
      <c r="AD755">
        <v>25.56</v>
      </c>
      <c r="AE755">
        <v>2.881</v>
      </c>
      <c r="AF755">
        <v>28.36</v>
      </c>
      <c r="AH755">
        <v>74.25</v>
      </c>
      <c r="AI755">
        <v>1923</v>
      </c>
      <c r="AJ755">
        <v>1.639</v>
      </c>
      <c r="AK755">
        <v>22.78</v>
      </c>
      <c r="AL755">
        <v>17.33</v>
      </c>
      <c r="AM755">
        <v>28.36</v>
      </c>
    </row>
    <row r="756" spans="13:39" ht="12.75">
      <c r="M756">
        <v>74.393</v>
      </c>
      <c r="N756">
        <v>7005</v>
      </c>
      <c r="O756">
        <v>39.33</v>
      </c>
      <c r="P756">
        <v>22.22</v>
      </c>
      <c r="Q756">
        <v>17.84</v>
      </c>
      <c r="R756">
        <v>28.37</v>
      </c>
      <c r="T756">
        <v>74.385</v>
      </c>
      <c r="U756">
        <v>6181</v>
      </c>
      <c r="V756">
        <v>23.95</v>
      </c>
      <c r="W756">
        <v>24.44</v>
      </c>
      <c r="X756">
        <v>10.81</v>
      </c>
      <c r="Y756">
        <v>28.36</v>
      </c>
      <c r="AA756">
        <v>74.372</v>
      </c>
      <c r="AB756">
        <v>5363</v>
      </c>
      <c r="AC756">
        <v>13.24</v>
      </c>
      <c r="AD756">
        <v>25.56</v>
      </c>
      <c r="AE756">
        <v>2.891</v>
      </c>
      <c r="AF756">
        <v>28.36</v>
      </c>
      <c r="AH756">
        <v>74.35</v>
      </c>
      <c r="AI756">
        <v>1940</v>
      </c>
      <c r="AJ756">
        <v>1.536</v>
      </c>
      <c r="AK756">
        <v>22.78</v>
      </c>
      <c r="AL756">
        <v>17.33</v>
      </c>
      <c r="AM756">
        <v>28.36</v>
      </c>
    </row>
    <row r="757" spans="13:39" ht="12.75">
      <c r="M757">
        <v>74.494</v>
      </c>
      <c r="N757">
        <v>6991</v>
      </c>
      <c r="O757">
        <v>39.32</v>
      </c>
      <c r="P757">
        <v>22.22</v>
      </c>
      <c r="Q757">
        <v>17.84</v>
      </c>
      <c r="R757">
        <v>28.37</v>
      </c>
      <c r="T757">
        <v>74.485</v>
      </c>
      <c r="U757">
        <v>6198</v>
      </c>
      <c r="V757">
        <v>24.19</v>
      </c>
      <c r="W757">
        <v>24.44</v>
      </c>
      <c r="X757">
        <v>10.81</v>
      </c>
      <c r="Y757">
        <v>28.36</v>
      </c>
      <c r="AA757">
        <v>74.472</v>
      </c>
      <c r="AB757">
        <v>5375</v>
      </c>
      <c r="AC757">
        <v>13.32</v>
      </c>
      <c r="AD757">
        <v>25.56</v>
      </c>
      <c r="AE757">
        <v>2.902</v>
      </c>
      <c r="AF757">
        <v>28.36</v>
      </c>
      <c r="AH757">
        <v>74.45</v>
      </c>
      <c r="AI757">
        <v>1939</v>
      </c>
      <c r="AJ757">
        <v>1.396</v>
      </c>
      <c r="AK757">
        <v>22.78</v>
      </c>
      <c r="AL757">
        <v>17.33</v>
      </c>
      <c r="AM757">
        <v>28.36</v>
      </c>
    </row>
    <row r="758" spans="13:39" ht="12.75">
      <c r="M758">
        <v>74.594</v>
      </c>
      <c r="N758">
        <v>6977</v>
      </c>
      <c r="O758">
        <v>39.3</v>
      </c>
      <c r="P758">
        <v>22.22</v>
      </c>
      <c r="Q758">
        <v>17.85</v>
      </c>
      <c r="R758">
        <v>28.37</v>
      </c>
      <c r="T758">
        <v>74.585</v>
      </c>
      <c r="U758">
        <v>6220</v>
      </c>
      <c r="V758">
        <v>24.52</v>
      </c>
      <c r="W758">
        <v>24.44</v>
      </c>
      <c r="X758">
        <v>10.81</v>
      </c>
      <c r="Y758">
        <v>28.36</v>
      </c>
      <c r="AA758">
        <v>74.572</v>
      </c>
      <c r="AB758">
        <v>5378</v>
      </c>
      <c r="AC758">
        <v>13.41</v>
      </c>
      <c r="AD758">
        <v>25.56</v>
      </c>
      <c r="AE758">
        <v>2.914</v>
      </c>
      <c r="AF758">
        <v>28.36</v>
      </c>
      <c r="AH758">
        <v>74.55</v>
      </c>
      <c r="AI758">
        <v>1913</v>
      </c>
      <c r="AJ758">
        <v>1.288</v>
      </c>
      <c r="AK758">
        <v>22.78</v>
      </c>
      <c r="AL758">
        <v>17.32</v>
      </c>
      <c r="AM758">
        <v>28.36</v>
      </c>
    </row>
    <row r="759" spans="13:39" ht="12.75">
      <c r="M759">
        <v>74.694</v>
      </c>
      <c r="N759">
        <v>6965</v>
      </c>
      <c r="O759">
        <v>39.27</v>
      </c>
      <c r="P759">
        <v>22.22</v>
      </c>
      <c r="Q759">
        <v>17.86</v>
      </c>
      <c r="R759">
        <v>28.37</v>
      </c>
      <c r="T759">
        <v>74.685</v>
      </c>
      <c r="U759">
        <v>6240</v>
      </c>
      <c r="V759">
        <v>24.87</v>
      </c>
      <c r="W759">
        <v>24.44</v>
      </c>
      <c r="X759">
        <v>10.81</v>
      </c>
      <c r="Y759">
        <v>28.36</v>
      </c>
      <c r="AA759">
        <v>74.672</v>
      </c>
      <c r="AB759">
        <v>5369</v>
      </c>
      <c r="AC759">
        <v>13.44</v>
      </c>
      <c r="AD759">
        <v>25.56</v>
      </c>
      <c r="AE759">
        <v>2.924</v>
      </c>
      <c r="AF759">
        <v>28.36</v>
      </c>
      <c r="AH759">
        <v>74.65</v>
      </c>
      <c r="AI759">
        <v>1882</v>
      </c>
      <c r="AJ759">
        <v>1.29</v>
      </c>
      <c r="AK759">
        <v>22.78</v>
      </c>
      <c r="AL759">
        <v>17.32</v>
      </c>
      <c r="AM759">
        <v>28.36</v>
      </c>
    </row>
    <row r="760" spans="13:39" ht="12.75">
      <c r="M760">
        <v>74.795</v>
      </c>
      <c r="N760">
        <v>6956</v>
      </c>
      <c r="O760">
        <v>39.22</v>
      </c>
      <c r="P760">
        <v>22.22</v>
      </c>
      <c r="Q760">
        <v>17.86</v>
      </c>
      <c r="R760">
        <v>28.37</v>
      </c>
      <c r="T760">
        <v>74.786</v>
      </c>
      <c r="U760">
        <v>6247</v>
      </c>
      <c r="V760">
        <v>25.12</v>
      </c>
      <c r="W760">
        <v>24.44</v>
      </c>
      <c r="X760">
        <v>10.8</v>
      </c>
      <c r="Y760">
        <v>28.36</v>
      </c>
      <c r="AA760">
        <v>74.772</v>
      </c>
      <c r="AB760">
        <v>5349</v>
      </c>
      <c r="AC760">
        <v>13.38</v>
      </c>
      <c r="AD760">
        <v>25.56</v>
      </c>
      <c r="AE760">
        <v>2.934</v>
      </c>
      <c r="AF760">
        <v>28.36</v>
      </c>
      <c r="AH760">
        <v>74.75</v>
      </c>
      <c r="AI760">
        <v>1865</v>
      </c>
      <c r="AJ760">
        <v>1.379</v>
      </c>
      <c r="AK760">
        <v>22.78</v>
      </c>
      <c r="AL760">
        <v>17.32</v>
      </c>
      <c r="AM760">
        <v>28.36</v>
      </c>
    </row>
    <row r="761" spans="13:39" ht="12.75">
      <c r="M761">
        <v>74.895</v>
      </c>
      <c r="N761">
        <v>6950</v>
      </c>
      <c r="O761">
        <v>39.18</v>
      </c>
      <c r="P761">
        <v>22.22</v>
      </c>
      <c r="Q761">
        <v>17.87</v>
      </c>
      <c r="R761">
        <v>28.37</v>
      </c>
      <c r="T761">
        <v>74.886</v>
      </c>
      <c r="U761">
        <v>6240</v>
      </c>
      <c r="V761">
        <v>25.19</v>
      </c>
      <c r="W761">
        <v>24.44</v>
      </c>
      <c r="X761">
        <v>10.8</v>
      </c>
      <c r="Y761">
        <v>28.36</v>
      </c>
      <c r="AA761">
        <v>74.873</v>
      </c>
      <c r="AB761">
        <v>5325</v>
      </c>
      <c r="AC761">
        <v>13.26</v>
      </c>
      <c r="AD761">
        <v>25.56</v>
      </c>
      <c r="AE761">
        <v>2.944</v>
      </c>
      <c r="AF761">
        <v>28.36</v>
      </c>
      <c r="AH761">
        <v>74.85</v>
      </c>
      <c r="AI761">
        <v>1865</v>
      </c>
      <c r="AJ761">
        <v>1.475</v>
      </c>
      <c r="AK761">
        <v>22.78</v>
      </c>
      <c r="AL761">
        <v>17.32</v>
      </c>
      <c r="AM761">
        <v>28.36</v>
      </c>
    </row>
    <row r="762" spans="13:39" ht="12.75">
      <c r="M762">
        <v>74.995</v>
      </c>
      <c r="N762">
        <v>6949</v>
      </c>
      <c r="O762">
        <v>39.11</v>
      </c>
      <c r="P762">
        <v>22.22</v>
      </c>
      <c r="Q762">
        <v>17.87</v>
      </c>
      <c r="R762">
        <v>28.37</v>
      </c>
      <c r="T762">
        <v>74.986</v>
      </c>
      <c r="U762">
        <v>6222</v>
      </c>
      <c r="V762">
        <v>25.15</v>
      </c>
      <c r="W762">
        <v>24.44</v>
      </c>
      <c r="X762">
        <v>10.79</v>
      </c>
      <c r="Y762">
        <v>28.36</v>
      </c>
      <c r="AA762">
        <v>74.973</v>
      </c>
      <c r="AB762">
        <v>5306</v>
      </c>
      <c r="AC762">
        <v>13.09</v>
      </c>
      <c r="AD762">
        <v>25.56</v>
      </c>
      <c r="AE762">
        <v>2.953</v>
      </c>
      <c r="AF762">
        <v>28.37</v>
      </c>
      <c r="AH762">
        <v>74.95</v>
      </c>
      <c r="AI762">
        <v>1872</v>
      </c>
      <c r="AJ762">
        <v>1.532</v>
      </c>
      <c r="AK762">
        <v>22.78</v>
      </c>
      <c r="AL762">
        <v>17.32</v>
      </c>
      <c r="AM762">
        <v>28.36</v>
      </c>
    </row>
    <row r="763" spans="13:39" ht="12.75">
      <c r="M763">
        <v>75.096</v>
      </c>
      <c r="N763">
        <v>6952</v>
      </c>
      <c r="O763">
        <v>39.07</v>
      </c>
      <c r="P763">
        <v>22.22</v>
      </c>
      <c r="Q763">
        <v>17.87</v>
      </c>
      <c r="R763">
        <v>28.37</v>
      </c>
      <c r="T763">
        <v>75.086</v>
      </c>
      <c r="U763">
        <v>6203</v>
      </c>
      <c r="V763">
        <v>25.06</v>
      </c>
      <c r="W763">
        <v>24.44</v>
      </c>
      <c r="X763">
        <v>10.79</v>
      </c>
      <c r="Y763">
        <v>28.36</v>
      </c>
      <c r="AA763">
        <v>75.073</v>
      </c>
      <c r="AB763">
        <v>5290</v>
      </c>
      <c r="AC763">
        <v>12.89</v>
      </c>
      <c r="AD763">
        <v>25.56</v>
      </c>
      <c r="AE763">
        <v>2.962</v>
      </c>
      <c r="AF763">
        <v>28.37</v>
      </c>
      <c r="AH763">
        <v>75.05</v>
      </c>
      <c r="AI763">
        <v>1878</v>
      </c>
      <c r="AJ763">
        <v>1.573</v>
      </c>
      <c r="AK763">
        <v>22.78</v>
      </c>
      <c r="AL763">
        <v>17.32</v>
      </c>
      <c r="AM763">
        <v>28.36</v>
      </c>
    </row>
    <row r="764" spans="13:39" ht="12.75">
      <c r="M764">
        <v>75.196</v>
      </c>
      <c r="N764">
        <v>6958</v>
      </c>
      <c r="O764">
        <v>39.08</v>
      </c>
      <c r="P764">
        <v>22.22</v>
      </c>
      <c r="Q764">
        <v>17.87</v>
      </c>
      <c r="R764">
        <v>28.37</v>
      </c>
      <c r="T764">
        <v>75.186</v>
      </c>
      <c r="U764">
        <v>6194</v>
      </c>
      <c r="V764">
        <v>25.02</v>
      </c>
      <c r="W764">
        <v>24.44</v>
      </c>
      <c r="X764">
        <v>10.78</v>
      </c>
      <c r="Y764">
        <v>28.36</v>
      </c>
      <c r="AA764">
        <v>75.173</v>
      </c>
      <c r="AB764">
        <v>5273</v>
      </c>
      <c r="AC764">
        <v>12.66</v>
      </c>
      <c r="AD764">
        <v>25.56</v>
      </c>
      <c r="AE764">
        <v>2.973</v>
      </c>
      <c r="AF764">
        <v>28.37</v>
      </c>
      <c r="AH764">
        <v>75.15</v>
      </c>
      <c r="AI764">
        <v>1882</v>
      </c>
      <c r="AJ764">
        <v>1.581</v>
      </c>
      <c r="AK764">
        <v>22.78</v>
      </c>
      <c r="AL764">
        <v>17.32</v>
      </c>
      <c r="AM764">
        <v>28.36</v>
      </c>
    </row>
    <row r="765" spans="13:39" ht="12.75">
      <c r="M765">
        <v>75.296</v>
      </c>
      <c r="N765">
        <v>6962</v>
      </c>
      <c r="O765">
        <v>39.13</v>
      </c>
      <c r="P765">
        <v>22.22</v>
      </c>
      <c r="Q765">
        <v>17.87</v>
      </c>
      <c r="R765">
        <v>28.37</v>
      </c>
      <c r="T765">
        <v>75.287</v>
      </c>
      <c r="U765">
        <v>6196</v>
      </c>
      <c r="V765">
        <v>25.09</v>
      </c>
      <c r="W765">
        <v>24.44</v>
      </c>
      <c r="X765">
        <v>10.77</v>
      </c>
      <c r="Y765">
        <v>28.36</v>
      </c>
      <c r="AA765">
        <v>75.273</v>
      </c>
      <c r="AB765">
        <v>5255</v>
      </c>
      <c r="AC765">
        <v>12.41</v>
      </c>
      <c r="AD765">
        <v>25.56</v>
      </c>
      <c r="AE765">
        <v>2.983</v>
      </c>
      <c r="AF765">
        <v>28.37</v>
      </c>
      <c r="AH765">
        <v>75.25</v>
      </c>
      <c r="AI765">
        <v>1880</v>
      </c>
      <c r="AJ765">
        <v>1.573</v>
      </c>
      <c r="AK765">
        <v>22.78</v>
      </c>
      <c r="AL765">
        <v>17.32</v>
      </c>
      <c r="AM765">
        <v>28.36</v>
      </c>
    </row>
    <row r="766" spans="13:39" ht="12.75">
      <c r="M766">
        <v>75.396</v>
      </c>
      <c r="N766">
        <v>6962</v>
      </c>
      <c r="O766">
        <v>39.21</v>
      </c>
      <c r="P766">
        <v>22.22</v>
      </c>
      <c r="Q766">
        <v>17.86</v>
      </c>
      <c r="R766">
        <v>28.37</v>
      </c>
      <c r="T766">
        <v>75.387</v>
      </c>
      <c r="U766">
        <v>6202</v>
      </c>
      <c r="V766">
        <v>25.23</v>
      </c>
      <c r="W766">
        <v>24.44</v>
      </c>
      <c r="X766">
        <v>10.77</v>
      </c>
      <c r="Y766">
        <v>28.36</v>
      </c>
      <c r="AA766">
        <v>75.373</v>
      </c>
      <c r="AB766">
        <v>5241</v>
      </c>
      <c r="AC766">
        <v>12.18</v>
      </c>
      <c r="AD766">
        <v>25.56</v>
      </c>
      <c r="AE766">
        <v>2.994</v>
      </c>
      <c r="AF766">
        <v>28.37</v>
      </c>
      <c r="AH766">
        <v>75.35</v>
      </c>
      <c r="AI766">
        <v>1876</v>
      </c>
      <c r="AJ766">
        <v>1.565</v>
      </c>
      <c r="AK766">
        <v>22.78</v>
      </c>
      <c r="AL766">
        <v>17.32</v>
      </c>
      <c r="AM766">
        <v>28.36</v>
      </c>
    </row>
    <row r="767" spans="13:39" ht="12.75">
      <c r="M767">
        <v>75.496</v>
      </c>
      <c r="N767">
        <v>6954</v>
      </c>
      <c r="O767">
        <v>39.27</v>
      </c>
      <c r="P767">
        <v>22.22</v>
      </c>
      <c r="Q767">
        <v>17.86</v>
      </c>
      <c r="R767">
        <v>28.37</v>
      </c>
      <c r="T767">
        <v>75.487</v>
      </c>
      <c r="U767">
        <v>6205</v>
      </c>
      <c r="V767">
        <v>25.37</v>
      </c>
      <c r="W767">
        <v>24.44</v>
      </c>
      <c r="X767">
        <v>10.76</v>
      </c>
      <c r="Y767">
        <v>28.36</v>
      </c>
      <c r="AA767">
        <v>75.473</v>
      </c>
      <c r="AB767">
        <v>5239</v>
      </c>
      <c r="AC767">
        <v>12.03</v>
      </c>
      <c r="AD767">
        <v>25.56</v>
      </c>
      <c r="AE767">
        <v>3.005</v>
      </c>
      <c r="AF767">
        <v>28.37</v>
      </c>
      <c r="AH767">
        <v>75.45</v>
      </c>
      <c r="AI767">
        <v>1865</v>
      </c>
      <c r="AJ767">
        <v>1.531</v>
      </c>
      <c r="AK767">
        <v>22.78</v>
      </c>
      <c r="AL767">
        <v>17.32</v>
      </c>
      <c r="AM767">
        <v>28.36</v>
      </c>
    </row>
    <row r="768" spans="13:39" ht="12.75">
      <c r="M768">
        <v>75.597</v>
      </c>
      <c r="N768">
        <v>6939</v>
      </c>
      <c r="O768">
        <v>39.31</v>
      </c>
      <c r="P768">
        <v>22.22</v>
      </c>
      <c r="Q768">
        <v>17.86</v>
      </c>
      <c r="R768">
        <v>28.37</v>
      </c>
      <c r="T768">
        <v>75.587</v>
      </c>
      <c r="U768">
        <v>6198</v>
      </c>
      <c r="V768">
        <v>25.44</v>
      </c>
      <c r="W768">
        <v>24.44</v>
      </c>
      <c r="X768">
        <v>10.76</v>
      </c>
      <c r="Y768">
        <v>28.36</v>
      </c>
      <c r="AA768">
        <v>75.573</v>
      </c>
      <c r="AB768">
        <v>5260</v>
      </c>
      <c r="AC768">
        <v>12.03</v>
      </c>
      <c r="AD768">
        <v>25.56</v>
      </c>
      <c r="AE768">
        <v>3.014</v>
      </c>
      <c r="AF768">
        <v>28.37</v>
      </c>
      <c r="AH768">
        <v>75.55</v>
      </c>
      <c r="AI768">
        <v>1846</v>
      </c>
      <c r="AJ768">
        <v>1.507</v>
      </c>
      <c r="AK768">
        <v>22.78</v>
      </c>
      <c r="AL768">
        <v>17.32</v>
      </c>
      <c r="AM768">
        <v>28.36</v>
      </c>
    </row>
    <row r="769" spans="13:39" ht="12.75">
      <c r="M769">
        <v>75.698</v>
      </c>
      <c r="N769">
        <v>6922</v>
      </c>
      <c r="O769">
        <v>39.31</v>
      </c>
      <c r="P769">
        <v>22.22</v>
      </c>
      <c r="Q769">
        <v>17.86</v>
      </c>
      <c r="R769">
        <v>28.37</v>
      </c>
      <c r="T769">
        <v>75.688</v>
      </c>
      <c r="U769">
        <v>6182</v>
      </c>
      <c r="V769">
        <v>25.41</v>
      </c>
      <c r="W769">
        <v>24.44</v>
      </c>
      <c r="X769">
        <v>10.75</v>
      </c>
      <c r="Y769">
        <v>28.36</v>
      </c>
      <c r="AA769">
        <v>75.674</v>
      </c>
      <c r="AB769">
        <v>5297</v>
      </c>
      <c r="AC769">
        <v>12.17</v>
      </c>
      <c r="AD769">
        <v>25.56</v>
      </c>
      <c r="AE769">
        <v>3.023</v>
      </c>
      <c r="AF769">
        <v>28.37</v>
      </c>
      <c r="AH769">
        <v>75.65</v>
      </c>
      <c r="AI769">
        <v>1832</v>
      </c>
      <c r="AJ769">
        <v>1.546</v>
      </c>
      <c r="AK769">
        <v>22.78</v>
      </c>
      <c r="AL769">
        <v>17.32</v>
      </c>
      <c r="AM769">
        <v>28.36</v>
      </c>
    </row>
    <row r="770" spans="13:39" ht="12.75">
      <c r="M770">
        <v>75.798</v>
      </c>
      <c r="N770">
        <v>6907</v>
      </c>
      <c r="O770">
        <v>39.25</v>
      </c>
      <c r="P770">
        <v>22.22</v>
      </c>
      <c r="Q770">
        <v>17.86</v>
      </c>
      <c r="R770">
        <v>28.37</v>
      </c>
      <c r="T770">
        <v>75.788</v>
      </c>
      <c r="U770">
        <v>6168</v>
      </c>
      <c r="V770">
        <v>25.31</v>
      </c>
      <c r="W770">
        <v>24.44</v>
      </c>
      <c r="X770">
        <v>10.75</v>
      </c>
      <c r="Y770">
        <v>28.36</v>
      </c>
      <c r="AA770">
        <v>75.774</v>
      </c>
      <c r="AB770">
        <v>5342</v>
      </c>
      <c r="AC770">
        <v>12.39</v>
      </c>
      <c r="AD770">
        <v>25.56</v>
      </c>
      <c r="AE770">
        <v>3.031</v>
      </c>
      <c r="AF770">
        <v>28.37</v>
      </c>
      <c r="AH770">
        <v>75.75</v>
      </c>
      <c r="AI770">
        <v>1834</v>
      </c>
      <c r="AJ770">
        <v>1.603</v>
      </c>
      <c r="AK770">
        <v>22.78</v>
      </c>
      <c r="AL770">
        <v>17.32</v>
      </c>
      <c r="AM770">
        <v>28.36</v>
      </c>
    </row>
    <row r="771" spans="13:39" ht="12.75">
      <c r="M771">
        <v>75.898</v>
      </c>
      <c r="N771">
        <v>6895</v>
      </c>
      <c r="O771">
        <v>39.16</v>
      </c>
      <c r="P771">
        <v>22.22</v>
      </c>
      <c r="Q771">
        <v>17.86</v>
      </c>
      <c r="R771">
        <v>28.37</v>
      </c>
      <c r="T771">
        <v>75.888</v>
      </c>
      <c r="U771">
        <v>6157</v>
      </c>
      <c r="V771">
        <v>25.2</v>
      </c>
      <c r="W771">
        <v>24.44</v>
      </c>
      <c r="X771">
        <v>10.74</v>
      </c>
      <c r="Y771">
        <v>28.36</v>
      </c>
      <c r="AA771">
        <v>75.874</v>
      </c>
      <c r="AB771">
        <v>5379</v>
      </c>
      <c r="AC771">
        <v>12.64</v>
      </c>
      <c r="AD771">
        <v>25.56</v>
      </c>
      <c r="AE771">
        <v>3.039</v>
      </c>
      <c r="AF771">
        <v>28.37</v>
      </c>
      <c r="AH771">
        <v>75.85</v>
      </c>
      <c r="AI771">
        <v>1849</v>
      </c>
      <c r="AJ771">
        <v>1.664</v>
      </c>
      <c r="AK771">
        <v>22.78</v>
      </c>
      <c r="AL771">
        <v>17.32</v>
      </c>
      <c r="AM771">
        <v>28.36</v>
      </c>
    </row>
    <row r="772" spans="13:39" ht="12.75">
      <c r="M772">
        <v>75.999</v>
      </c>
      <c r="N772">
        <v>6891</v>
      </c>
      <c r="O772">
        <v>39.01</v>
      </c>
      <c r="P772">
        <v>22.22</v>
      </c>
      <c r="Q772">
        <v>17.86</v>
      </c>
      <c r="R772">
        <v>28.37</v>
      </c>
      <c r="T772">
        <v>75.988</v>
      </c>
      <c r="U772">
        <v>6146</v>
      </c>
      <c r="V772">
        <v>25.03</v>
      </c>
      <c r="W772">
        <v>24.44</v>
      </c>
      <c r="X772">
        <v>10.73</v>
      </c>
      <c r="Y772">
        <v>28.36</v>
      </c>
      <c r="AA772">
        <v>75.974</v>
      </c>
      <c r="AB772">
        <v>5402</v>
      </c>
      <c r="AC772">
        <v>12.86</v>
      </c>
      <c r="AD772">
        <v>25.56</v>
      </c>
      <c r="AE772">
        <v>3.048</v>
      </c>
      <c r="AF772">
        <v>28.37</v>
      </c>
      <c r="AH772">
        <v>75.95</v>
      </c>
      <c r="AI772">
        <v>1873</v>
      </c>
      <c r="AJ772">
        <v>1.703</v>
      </c>
      <c r="AK772">
        <v>22.78</v>
      </c>
      <c r="AL772">
        <v>17.31</v>
      </c>
      <c r="AM772">
        <v>28.36</v>
      </c>
    </row>
    <row r="773" spans="13:39" ht="12.75">
      <c r="M773">
        <v>76.099</v>
      </c>
      <c r="N773">
        <v>6894</v>
      </c>
      <c r="O773">
        <v>38.9</v>
      </c>
      <c r="P773">
        <v>22.22</v>
      </c>
      <c r="Q773">
        <v>17.86</v>
      </c>
      <c r="R773">
        <v>28.37</v>
      </c>
      <c r="T773">
        <v>76.088</v>
      </c>
      <c r="U773">
        <v>6135</v>
      </c>
      <c r="V773">
        <v>24.83</v>
      </c>
      <c r="W773">
        <v>24.44</v>
      </c>
      <c r="X773">
        <v>10.72</v>
      </c>
      <c r="Y773">
        <v>28.36</v>
      </c>
      <c r="AA773">
        <v>76.074</v>
      </c>
      <c r="AB773">
        <v>5411</v>
      </c>
      <c r="AC773">
        <v>13.04</v>
      </c>
      <c r="AD773">
        <v>25.56</v>
      </c>
      <c r="AE773">
        <v>3.056</v>
      </c>
      <c r="AF773">
        <v>28.37</v>
      </c>
      <c r="AH773">
        <v>76.05</v>
      </c>
      <c r="AI773">
        <v>1888</v>
      </c>
      <c r="AJ773">
        <v>1.654</v>
      </c>
      <c r="AK773">
        <v>22.78</v>
      </c>
      <c r="AL773">
        <v>17.31</v>
      </c>
      <c r="AM773">
        <v>28.36</v>
      </c>
    </row>
    <row r="774" spans="13:39" ht="12.75">
      <c r="M774">
        <v>76.199</v>
      </c>
      <c r="N774">
        <v>6903</v>
      </c>
      <c r="O774">
        <v>38.8</v>
      </c>
      <c r="P774">
        <v>22.22</v>
      </c>
      <c r="Q774">
        <v>17.85</v>
      </c>
      <c r="R774">
        <v>28.37</v>
      </c>
      <c r="T774">
        <v>76.188</v>
      </c>
      <c r="U774">
        <v>6120</v>
      </c>
      <c r="V774">
        <v>24.61</v>
      </c>
      <c r="W774">
        <v>24.44</v>
      </c>
      <c r="X774">
        <v>10.72</v>
      </c>
      <c r="Y774">
        <v>28.36</v>
      </c>
      <c r="AA774">
        <v>76.174</v>
      </c>
      <c r="AB774">
        <v>5414</v>
      </c>
      <c r="AC774">
        <v>13.18</v>
      </c>
      <c r="AD774">
        <v>25.56</v>
      </c>
      <c r="AE774">
        <v>3.065</v>
      </c>
      <c r="AF774">
        <v>28.37</v>
      </c>
      <c r="AH774">
        <v>76.15</v>
      </c>
      <c r="AI774">
        <v>1887</v>
      </c>
      <c r="AJ774">
        <v>1.57</v>
      </c>
      <c r="AK774">
        <v>22.78</v>
      </c>
      <c r="AL774">
        <v>17.31</v>
      </c>
      <c r="AM774">
        <v>28.36</v>
      </c>
    </row>
    <row r="775" spans="13:39" ht="12.75">
      <c r="M775">
        <v>76.299</v>
      </c>
      <c r="N775">
        <v>6917</v>
      </c>
      <c r="O775">
        <v>38.74</v>
      </c>
      <c r="P775">
        <v>22.22</v>
      </c>
      <c r="Q775">
        <v>17.85</v>
      </c>
      <c r="R775">
        <v>28.37</v>
      </c>
      <c r="T775">
        <v>76.289</v>
      </c>
      <c r="U775">
        <v>6101</v>
      </c>
      <c r="V775">
        <v>24.39</v>
      </c>
      <c r="W775">
        <v>24.44</v>
      </c>
      <c r="X775">
        <v>10.71</v>
      </c>
      <c r="Y775">
        <v>28.36</v>
      </c>
      <c r="AA775">
        <v>76.274</v>
      </c>
      <c r="AB775">
        <v>5418</v>
      </c>
      <c r="AC775">
        <v>13.29</v>
      </c>
      <c r="AD775">
        <v>25.56</v>
      </c>
      <c r="AE775">
        <v>3.073</v>
      </c>
      <c r="AF775">
        <v>28.37</v>
      </c>
      <c r="AH775">
        <v>76.25</v>
      </c>
      <c r="AI775">
        <v>1878</v>
      </c>
      <c r="AJ775">
        <v>1.48</v>
      </c>
      <c r="AK775">
        <v>22.78</v>
      </c>
      <c r="AL775">
        <v>17.31</v>
      </c>
      <c r="AM775">
        <v>28.36</v>
      </c>
    </row>
    <row r="776" spans="13:39" ht="12.75">
      <c r="M776">
        <v>76.399</v>
      </c>
      <c r="N776">
        <v>6934</v>
      </c>
      <c r="O776">
        <v>38.73</v>
      </c>
      <c r="P776">
        <v>22.22</v>
      </c>
      <c r="Q776">
        <v>17.85</v>
      </c>
      <c r="R776">
        <v>28.37</v>
      </c>
      <c r="T776">
        <v>76.389</v>
      </c>
      <c r="U776">
        <v>6090</v>
      </c>
      <c r="V776">
        <v>24.27</v>
      </c>
      <c r="W776">
        <v>24.44</v>
      </c>
      <c r="X776">
        <v>10.7</v>
      </c>
      <c r="Y776">
        <v>28.36</v>
      </c>
      <c r="AA776">
        <v>76.374</v>
      </c>
      <c r="AB776">
        <v>5419</v>
      </c>
      <c r="AC776">
        <v>13.37</v>
      </c>
      <c r="AD776">
        <v>25.56</v>
      </c>
      <c r="AE776">
        <v>3.081</v>
      </c>
      <c r="AF776">
        <v>28.36</v>
      </c>
      <c r="AH776">
        <v>76.351</v>
      </c>
      <c r="AI776">
        <v>1872</v>
      </c>
      <c r="AJ776">
        <v>1.417</v>
      </c>
      <c r="AK776">
        <v>22.78</v>
      </c>
      <c r="AL776">
        <v>17.31</v>
      </c>
      <c r="AM776">
        <v>28.36</v>
      </c>
    </row>
    <row r="777" spans="13:39" ht="12.75">
      <c r="M777">
        <v>76.5</v>
      </c>
      <c r="N777">
        <v>6950</v>
      </c>
      <c r="O777">
        <v>38.72</v>
      </c>
      <c r="P777">
        <v>22.22</v>
      </c>
      <c r="Q777">
        <v>17.84</v>
      </c>
      <c r="R777">
        <v>28.37</v>
      </c>
      <c r="T777">
        <v>76.489</v>
      </c>
      <c r="U777">
        <v>6087</v>
      </c>
      <c r="V777">
        <v>24.2</v>
      </c>
      <c r="W777">
        <v>24.44</v>
      </c>
      <c r="X777">
        <v>10.7</v>
      </c>
      <c r="Y777">
        <v>28.36</v>
      </c>
      <c r="AA777">
        <v>76.474</v>
      </c>
      <c r="AB777">
        <v>5418</v>
      </c>
      <c r="AC777">
        <v>13.43</v>
      </c>
      <c r="AD777">
        <v>25.56</v>
      </c>
      <c r="AE777">
        <v>3.088</v>
      </c>
      <c r="AF777">
        <v>28.36</v>
      </c>
      <c r="AH777">
        <v>76.451</v>
      </c>
      <c r="AI777">
        <v>1879</v>
      </c>
      <c r="AJ777">
        <v>1.389</v>
      </c>
      <c r="AK777">
        <v>22.78</v>
      </c>
      <c r="AL777">
        <v>17.31</v>
      </c>
      <c r="AM777">
        <v>28.36</v>
      </c>
    </row>
    <row r="778" spans="13:39" ht="12.75">
      <c r="M778">
        <v>76.6</v>
      </c>
      <c r="N778">
        <v>6967</v>
      </c>
      <c r="O778">
        <v>38.75</v>
      </c>
      <c r="P778">
        <v>22.22</v>
      </c>
      <c r="Q778">
        <v>17.84</v>
      </c>
      <c r="R778">
        <v>28.37</v>
      </c>
      <c r="T778">
        <v>76.589</v>
      </c>
      <c r="U778">
        <v>6096</v>
      </c>
      <c r="V778">
        <v>24.18</v>
      </c>
      <c r="W778">
        <v>24.44</v>
      </c>
      <c r="X778">
        <v>10.69</v>
      </c>
      <c r="Y778">
        <v>28.36</v>
      </c>
      <c r="AA778">
        <v>76.574</v>
      </c>
      <c r="AB778">
        <v>5411</v>
      </c>
      <c r="AC778">
        <v>13.46</v>
      </c>
      <c r="AD778">
        <v>25.56</v>
      </c>
      <c r="AE778">
        <v>3.094</v>
      </c>
      <c r="AF778">
        <v>28.36</v>
      </c>
      <c r="AH778">
        <v>76.551</v>
      </c>
      <c r="AI778">
        <v>1896</v>
      </c>
      <c r="AJ778">
        <v>1.373</v>
      </c>
      <c r="AK778">
        <v>22.78</v>
      </c>
      <c r="AL778">
        <v>17.31</v>
      </c>
      <c r="AM778">
        <v>28.36</v>
      </c>
    </row>
    <row r="779" spans="13:39" ht="12.75">
      <c r="M779">
        <v>76.7</v>
      </c>
      <c r="N779">
        <v>6983</v>
      </c>
      <c r="O779">
        <v>38.78</v>
      </c>
      <c r="P779">
        <v>22.22</v>
      </c>
      <c r="Q779">
        <v>17.83</v>
      </c>
      <c r="R779">
        <v>28.37</v>
      </c>
      <c r="T779">
        <v>76.689</v>
      </c>
      <c r="U779">
        <v>6118</v>
      </c>
      <c r="V779">
        <v>24.23</v>
      </c>
      <c r="W779">
        <v>24.44</v>
      </c>
      <c r="X779">
        <v>10.69</v>
      </c>
      <c r="Y779">
        <v>28.36</v>
      </c>
      <c r="AA779">
        <v>76.674</v>
      </c>
      <c r="AB779">
        <v>5398</v>
      </c>
      <c r="AC779">
        <v>13.47</v>
      </c>
      <c r="AD779">
        <v>25.56</v>
      </c>
      <c r="AE779">
        <v>3.099</v>
      </c>
      <c r="AF779">
        <v>28.36</v>
      </c>
      <c r="AH779">
        <v>76.651</v>
      </c>
      <c r="AI779">
        <v>1911</v>
      </c>
      <c r="AJ779">
        <v>1.331</v>
      </c>
      <c r="AK779">
        <v>22.78</v>
      </c>
      <c r="AL779">
        <v>17.31</v>
      </c>
      <c r="AM779">
        <v>28.36</v>
      </c>
    </row>
    <row r="780" spans="13:39" ht="12.75">
      <c r="M780">
        <v>76.8</v>
      </c>
      <c r="N780">
        <v>6998</v>
      </c>
      <c r="O780">
        <v>38.8</v>
      </c>
      <c r="P780">
        <v>22.22</v>
      </c>
      <c r="Q780">
        <v>17.82</v>
      </c>
      <c r="R780">
        <v>28.37</v>
      </c>
      <c r="T780">
        <v>76.789</v>
      </c>
      <c r="U780">
        <v>6135</v>
      </c>
      <c r="V780">
        <v>24.26</v>
      </c>
      <c r="W780">
        <v>24.44</v>
      </c>
      <c r="X780">
        <v>10.68</v>
      </c>
      <c r="Y780">
        <v>28.36</v>
      </c>
      <c r="AA780">
        <v>76.774</v>
      </c>
      <c r="AB780">
        <v>5385</v>
      </c>
      <c r="AC780">
        <v>13.51</v>
      </c>
      <c r="AD780">
        <v>25.56</v>
      </c>
      <c r="AE780">
        <v>3.105</v>
      </c>
      <c r="AF780">
        <v>28.36</v>
      </c>
      <c r="AH780">
        <v>76.751</v>
      </c>
      <c r="AI780">
        <v>1915</v>
      </c>
      <c r="AJ780">
        <v>1.248</v>
      </c>
      <c r="AK780">
        <v>22.78</v>
      </c>
      <c r="AL780">
        <v>17.31</v>
      </c>
      <c r="AM780">
        <v>28.36</v>
      </c>
    </row>
    <row r="781" spans="13:39" ht="12.75">
      <c r="M781">
        <v>76.9</v>
      </c>
      <c r="N781">
        <v>7011</v>
      </c>
      <c r="O781">
        <v>38.81</v>
      </c>
      <c r="P781">
        <v>22.22</v>
      </c>
      <c r="Q781">
        <v>17.82</v>
      </c>
      <c r="R781">
        <v>28.37</v>
      </c>
      <c r="T781">
        <v>76.889</v>
      </c>
      <c r="U781">
        <v>6141</v>
      </c>
      <c r="V781">
        <v>24.24</v>
      </c>
      <c r="W781">
        <v>24.44</v>
      </c>
      <c r="X781">
        <v>10.67</v>
      </c>
      <c r="Y781">
        <v>28.36</v>
      </c>
      <c r="AA781">
        <v>76.874</v>
      </c>
      <c r="AB781">
        <v>5375</v>
      </c>
      <c r="AC781">
        <v>13.57</v>
      </c>
      <c r="AD781">
        <v>25.56</v>
      </c>
      <c r="AE781">
        <v>3.11</v>
      </c>
      <c r="AF781">
        <v>28.36</v>
      </c>
      <c r="AH781">
        <v>76.851</v>
      </c>
      <c r="AI781">
        <v>1903</v>
      </c>
      <c r="AJ781">
        <v>1.166</v>
      </c>
      <c r="AK781">
        <v>22.78</v>
      </c>
      <c r="AL781">
        <v>17.31</v>
      </c>
      <c r="AM781">
        <v>28.36</v>
      </c>
    </row>
    <row r="782" spans="13:39" ht="12.75">
      <c r="M782">
        <v>77</v>
      </c>
      <c r="N782">
        <v>7024</v>
      </c>
      <c r="O782">
        <v>38.8</v>
      </c>
      <c r="P782">
        <v>22.22</v>
      </c>
      <c r="Q782">
        <v>17.81</v>
      </c>
      <c r="R782">
        <v>28.37</v>
      </c>
      <c r="T782">
        <v>76.989</v>
      </c>
      <c r="U782">
        <v>6134</v>
      </c>
      <c r="V782">
        <v>24.2</v>
      </c>
      <c r="W782">
        <v>24.44</v>
      </c>
      <c r="X782">
        <v>10.67</v>
      </c>
      <c r="Y782">
        <v>28.36</v>
      </c>
      <c r="AA782">
        <v>76.974</v>
      </c>
      <c r="AB782">
        <v>5369</v>
      </c>
      <c r="AC782">
        <v>13.64</v>
      </c>
      <c r="AD782">
        <v>25.56</v>
      </c>
      <c r="AE782">
        <v>3.116</v>
      </c>
      <c r="AF782">
        <v>28.36</v>
      </c>
      <c r="AH782">
        <v>76.951</v>
      </c>
      <c r="AI782">
        <v>1887</v>
      </c>
      <c r="AJ782">
        <v>1.11</v>
      </c>
      <c r="AK782">
        <v>22.78</v>
      </c>
      <c r="AL782">
        <v>17.31</v>
      </c>
      <c r="AM782">
        <v>28.36</v>
      </c>
    </row>
    <row r="783" spans="13:39" ht="12.75">
      <c r="M783">
        <v>77.1</v>
      </c>
      <c r="N783">
        <v>7033</v>
      </c>
      <c r="O783">
        <v>38.78</v>
      </c>
      <c r="P783">
        <v>22.22</v>
      </c>
      <c r="Q783">
        <v>17.81</v>
      </c>
      <c r="R783">
        <v>28.37</v>
      </c>
      <c r="T783">
        <v>77.089</v>
      </c>
      <c r="U783">
        <v>6122</v>
      </c>
      <c r="V783">
        <v>24.14</v>
      </c>
      <c r="W783">
        <v>24.44</v>
      </c>
      <c r="X783">
        <v>10.66</v>
      </c>
      <c r="Y783">
        <v>28.36</v>
      </c>
      <c r="AA783">
        <v>77.074</v>
      </c>
      <c r="AB783">
        <v>5370</v>
      </c>
      <c r="AC783">
        <v>13.72</v>
      </c>
      <c r="AD783">
        <v>25.56</v>
      </c>
      <c r="AE783">
        <v>3.123</v>
      </c>
      <c r="AF783">
        <v>28.36</v>
      </c>
      <c r="AH783">
        <v>77.051</v>
      </c>
      <c r="AI783">
        <v>1873</v>
      </c>
      <c r="AJ783">
        <v>1.119</v>
      </c>
      <c r="AK783">
        <v>22.78</v>
      </c>
      <c r="AL783">
        <v>17.31</v>
      </c>
      <c r="AM783">
        <v>28.36</v>
      </c>
    </row>
    <row r="784" spans="13:39" ht="12.75">
      <c r="M784">
        <v>77.2</v>
      </c>
      <c r="N784">
        <v>7035</v>
      </c>
      <c r="O784">
        <v>38.75</v>
      </c>
      <c r="P784">
        <v>22.22</v>
      </c>
      <c r="Q784">
        <v>17.8</v>
      </c>
      <c r="R784">
        <v>28.37</v>
      </c>
      <c r="T784">
        <v>77.189</v>
      </c>
      <c r="U784">
        <v>6117</v>
      </c>
      <c r="V784">
        <v>24.13</v>
      </c>
      <c r="W784">
        <v>24.44</v>
      </c>
      <c r="X784">
        <v>10.66</v>
      </c>
      <c r="Y784">
        <v>28.36</v>
      </c>
      <c r="AA784">
        <v>77.174</v>
      </c>
      <c r="AB784">
        <v>5370</v>
      </c>
      <c r="AC784">
        <v>13.78</v>
      </c>
      <c r="AD784">
        <v>25.56</v>
      </c>
      <c r="AE784">
        <v>3.131</v>
      </c>
      <c r="AF784">
        <v>28.36</v>
      </c>
      <c r="AH784">
        <v>77.151</v>
      </c>
      <c r="AI784">
        <v>1870</v>
      </c>
      <c r="AJ784">
        <v>1.175</v>
      </c>
      <c r="AK784">
        <v>22.78</v>
      </c>
      <c r="AL784">
        <v>17.31</v>
      </c>
      <c r="AM784">
        <v>28.36</v>
      </c>
    </row>
    <row r="785" spans="13:39" ht="12.75">
      <c r="M785">
        <v>77.3</v>
      </c>
      <c r="N785">
        <v>7029</v>
      </c>
      <c r="O785">
        <v>38.69</v>
      </c>
      <c r="P785">
        <v>22.22</v>
      </c>
      <c r="Q785">
        <v>17.8</v>
      </c>
      <c r="R785">
        <v>28.37</v>
      </c>
      <c r="T785">
        <v>77.289</v>
      </c>
      <c r="U785">
        <v>6127</v>
      </c>
      <c r="V785">
        <v>24.21</v>
      </c>
      <c r="W785">
        <v>24.44</v>
      </c>
      <c r="X785">
        <v>10.65</v>
      </c>
      <c r="Y785">
        <v>28.36</v>
      </c>
      <c r="AA785">
        <v>77.274</v>
      </c>
      <c r="AB785">
        <v>5368</v>
      </c>
      <c r="AC785">
        <v>13.81</v>
      </c>
      <c r="AD785">
        <v>25.56</v>
      </c>
      <c r="AE785">
        <v>3.139</v>
      </c>
      <c r="AF785">
        <v>28.36</v>
      </c>
      <c r="AH785">
        <v>77.251</v>
      </c>
      <c r="AI785">
        <v>1875</v>
      </c>
      <c r="AJ785">
        <v>1.247</v>
      </c>
      <c r="AK785">
        <v>22.78</v>
      </c>
      <c r="AL785">
        <v>17.32</v>
      </c>
      <c r="AM785">
        <v>28.36</v>
      </c>
    </row>
    <row r="786" spans="13:39" ht="12.75">
      <c r="M786">
        <v>77.401</v>
      </c>
      <c r="N786">
        <v>7016</v>
      </c>
      <c r="O786">
        <v>38.59</v>
      </c>
      <c r="P786">
        <v>22.22</v>
      </c>
      <c r="Q786">
        <v>17.8</v>
      </c>
      <c r="R786">
        <v>28.37</v>
      </c>
      <c r="T786">
        <v>77.389</v>
      </c>
      <c r="U786">
        <v>6146</v>
      </c>
      <c r="V786">
        <v>24.36</v>
      </c>
      <c r="W786">
        <v>24.44</v>
      </c>
      <c r="X786">
        <v>10.64</v>
      </c>
      <c r="Y786">
        <v>28.36</v>
      </c>
      <c r="AA786">
        <v>77.374</v>
      </c>
      <c r="AB786">
        <v>5367</v>
      </c>
      <c r="AC786">
        <v>13.85</v>
      </c>
      <c r="AD786">
        <v>25.56</v>
      </c>
      <c r="AE786">
        <v>3.147</v>
      </c>
      <c r="AF786">
        <v>28.36</v>
      </c>
      <c r="AH786">
        <v>77.351</v>
      </c>
      <c r="AI786">
        <v>1886</v>
      </c>
      <c r="AJ786">
        <v>1.312</v>
      </c>
      <c r="AK786">
        <v>22.78</v>
      </c>
      <c r="AL786">
        <v>17.32</v>
      </c>
      <c r="AM786">
        <v>28.36</v>
      </c>
    </row>
    <row r="787" spans="13:39" ht="12.75">
      <c r="M787">
        <v>77.501</v>
      </c>
      <c r="N787">
        <v>7003</v>
      </c>
      <c r="O787">
        <v>38.53</v>
      </c>
      <c r="P787">
        <v>22.22</v>
      </c>
      <c r="Q787">
        <v>17.8</v>
      </c>
      <c r="R787">
        <v>28.37</v>
      </c>
      <c r="T787">
        <v>77.489</v>
      </c>
      <c r="U787">
        <v>6166</v>
      </c>
      <c r="V787">
        <v>24.54</v>
      </c>
      <c r="W787">
        <v>24.44</v>
      </c>
      <c r="X787">
        <v>10.64</v>
      </c>
      <c r="Y787">
        <v>28.36</v>
      </c>
      <c r="AA787">
        <v>77.474</v>
      </c>
      <c r="AB787">
        <v>5364</v>
      </c>
      <c r="AC787">
        <v>13.89</v>
      </c>
      <c r="AD787">
        <v>25.56</v>
      </c>
      <c r="AE787">
        <v>3.154</v>
      </c>
      <c r="AF787">
        <v>28.36</v>
      </c>
      <c r="AH787">
        <v>77.451</v>
      </c>
      <c r="AI787">
        <v>1896</v>
      </c>
      <c r="AJ787">
        <v>1.345</v>
      </c>
      <c r="AK787">
        <v>22.78</v>
      </c>
      <c r="AL787">
        <v>17.33</v>
      </c>
      <c r="AM787">
        <v>28.36</v>
      </c>
    </row>
    <row r="788" spans="13:39" ht="12.75">
      <c r="M788">
        <v>77.601</v>
      </c>
      <c r="N788">
        <v>6999</v>
      </c>
      <c r="O788">
        <v>38.53</v>
      </c>
      <c r="P788">
        <v>22.22</v>
      </c>
      <c r="Q788">
        <v>17.79</v>
      </c>
      <c r="R788">
        <v>28.37</v>
      </c>
      <c r="T788">
        <v>77.589</v>
      </c>
      <c r="U788">
        <v>6183</v>
      </c>
      <c r="V788">
        <v>24.72</v>
      </c>
      <c r="W788">
        <v>24.44</v>
      </c>
      <c r="X788">
        <v>10.63</v>
      </c>
      <c r="Y788">
        <v>28.36</v>
      </c>
      <c r="AA788">
        <v>77.575</v>
      </c>
      <c r="AB788">
        <v>5363</v>
      </c>
      <c r="AC788">
        <v>13.93</v>
      </c>
      <c r="AD788">
        <v>25.56</v>
      </c>
      <c r="AE788">
        <v>3.16</v>
      </c>
      <c r="AF788">
        <v>28.36</v>
      </c>
      <c r="AH788">
        <v>77.551</v>
      </c>
      <c r="AI788">
        <v>1899</v>
      </c>
      <c r="AJ788">
        <v>1.353</v>
      </c>
      <c r="AK788">
        <v>22.78</v>
      </c>
      <c r="AL788">
        <v>17.33</v>
      </c>
      <c r="AM788">
        <v>28.36</v>
      </c>
    </row>
    <row r="789" spans="13:39" ht="12.75">
      <c r="M789">
        <v>77.701</v>
      </c>
      <c r="N789">
        <v>7003</v>
      </c>
      <c r="O789">
        <v>38.6</v>
      </c>
      <c r="P789">
        <v>22.22</v>
      </c>
      <c r="Q789">
        <v>17.79</v>
      </c>
      <c r="R789">
        <v>28.37</v>
      </c>
      <c r="T789">
        <v>77.689</v>
      </c>
      <c r="U789">
        <v>6193</v>
      </c>
      <c r="V789">
        <v>24.87</v>
      </c>
      <c r="W789">
        <v>24.44</v>
      </c>
      <c r="X789">
        <v>10.62</v>
      </c>
      <c r="Y789">
        <v>28.36</v>
      </c>
      <c r="AA789">
        <v>77.676</v>
      </c>
      <c r="AB789">
        <v>5367</v>
      </c>
      <c r="AC789">
        <v>13.97</v>
      </c>
      <c r="AD789">
        <v>25.56</v>
      </c>
      <c r="AE789">
        <v>3.166</v>
      </c>
      <c r="AF789">
        <v>28.36</v>
      </c>
      <c r="AH789">
        <v>77.651</v>
      </c>
      <c r="AI789">
        <v>1895</v>
      </c>
      <c r="AJ789">
        <v>1.311</v>
      </c>
      <c r="AK789">
        <v>22.78</v>
      </c>
      <c r="AL789">
        <v>17.34</v>
      </c>
      <c r="AM789">
        <v>28.36</v>
      </c>
    </row>
    <row r="790" spans="13:39" ht="12.75">
      <c r="M790">
        <v>77.801</v>
      </c>
      <c r="N790">
        <v>7009</v>
      </c>
      <c r="O790">
        <v>38.72</v>
      </c>
      <c r="P790">
        <v>22.22</v>
      </c>
      <c r="Q790">
        <v>17.78</v>
      </c>
      <c r="R790">
        <v>28.37</v>
      </c>
      <c r="T790">
        <v>77.789</v>
      </c>
      <c r="U790">
        <v>6200</v>
      </c>
      <c r="V790">
        <v>25.01</v>
      </c>
      <c r="W790">
        <v>24.44</v>
      </c>
      <c r="X790">
        <v>10.62</v>
      </c>
      <c r="Y790">
        <v>28.36</v>
      </c>
      <c r="AA790">
        <v>77.776</v>
      </c>
      <c r="AB790">
        <v>5369</v>
      </c>
      <c r="AC790">
        <v>13.97</v>
      </c>
      <c r="AD790">
        <v>25.56</v>
      </c>
      <c r="AE790">
        <v>3.171</v>
      </c>
      <c r="AF790">
        <v>28.36</v>
      </c>
      <c r="AH790">
        <v>77.751</v>
      </c>
      <c r="AI790">
        <v>1880</v>
      </c>
      <c r="AJ790">
        <v>1.215</v>
      </c>
      <c r="AK790">
        <v>22.78</v>
      </c>
      <c r="AL790">
        <v>17.34</v>
      </c>
      <c r="AM790">
        <v>28.36</v>
      </c>
    </row>
    <row r="791" spans="13:39" ht="12.75">
      <c r="M791">
        <v>77.902</v>
      </c>
      <c r="N791">
        <v>7014</v>
      </c>
      <c r="O791">
        <v>38.84</v>
      </c>
      <c r="P791">
        <v>22.22</v>
      </c>
      <c r="Q791">
        <v>17.78</v>
      </c>
      <c r="R791">
        <v>28.37</v>
      </c>
      <c r="T791">
        <v>77.889</v>
      </c>
      <c r="U791">
        <v>6202</v>
      </c>
      <c r="V791">
        <v>25.1</v>
      </c>
      <c r="W791">
        <v>24.44</v>
      </c>
      <c r="X791">
        <v>10.62</v>
      </c>
      <c r="Y791">
        <v>28.36</v>
      </c>
      <c r="AA791">
        <v>77.876</v>
      </c>
      <c r="AB791">
        <v>5367</v>
      </c>
      <c r="AC791">
        <v>13.93</v>
      </c>
      <c r="AD791">
        <v>25.56</v>
      </c>
      <c r="AE791">
        <v>3.177</v>
      </c>
      <c r="AF791">
        <v>28.36</v>
      </c>
      <c r="AH791">
        <v>77.851</v>
      </c>
      <c r="AI791">
        <v>1859</v>
      </c>
      <c r="AJ791">
        <v>1.11</v>
      </c>
      <c r="AK791">
        <v>22.78</v>
      </c>
      <c r="AL791">
        <v>17.35</v>
      </c>
      <c r="AM791">
        <v>28.36</v>
      </c>
    </row>
    <row r="792" spans="13:39" ht="12.75">
      <c r="M792">
        <v>78.002</v>
      </c>
      <c r="N792">
        <v>7013</v>
      </c>
      <c r="O792">
        <v>38.95</v>
      </c>
      <c r="P792">
        <v>22.22</v>
      </c>
      <c r="Q792">
        <v>17.78</v>
      </c>
      <c r="R792">
        <v>28.37</v>
      </c>
      <c r="T792">
        <v>77.989</v>
      </c>
      <c r="U792">
        <v>6199</v>
      </c>
      <c r="V792">
        <v>25.14</v>
      </c>
      <c r="W792">
        <v>24.44</v>
      </c>
      <c r="X792">
        <v>10.61</v>
      </c>
      <c r="Y792">
        <v>28.36</v>
      </c>
      <c r="AA792">
        <v>77.976</v>
      </c>
      <c r="AB792">
        <v>5351</v>
      </c>
      <c r="AC792">
        <v>13.83</v>
      </c>
      <c r="AD792">
        <v>25.56</v>
      </c>
      <c r="AE792">
        <v>3.184</v>
      </c>
      <c r="AF792">
        <v>28.36</v>
      </c>
      <c r="AH792">
        <v>77.951</v>
      </c>
      <c r="AI792">
        <v>1846</v>
      </c>
      <c r="AJ792">
        <v>1.042</v>
      </c>
      <c r="AK792">
        <v>22.78</v>
      </c>
      <c r="AL792">
        <v>17.35</v>
      </c>
      <c r="AM792">
        <v>28.36</v>
      </c>
    </row>
    <row r="793" spans="13:39" ht="12.75">
      <c r="M793">
        <v>78.102</v>
      </c>
      <c r="N793">
        <v>7010</v>
      </c>
      <c r="O793">
        <v>39.04</v>
      </c>
      <c r="P793">
        <v>22.22</v>
      </c>
      <c r="Q793">
        <v>17.78</v>
      </c>
      <c r="R793">
        <v>28.37</v>
      </c>
      <c r="T793">
        <v>78.089</v>
      </c>
      <c r="U793">
        <v>6197</v>
      </c>
      <c r="V793">
        <v>25.18</v>
      </c>
      <c r="W793">
        <v>24.44</v>
      </c>
      <c r="X793">
        <v>10.61</v>
      </c>
      <c r="Y793">
        <v>28.36</v>
      </c>
      <c r="AA793">
        <v>78.076</v>
      </c>
      <c r="AB793">
        <v>5321</v>
      </c>
      <c r="AC793">
        <v>13.65</v>
      </c>
      <c r="AD793">
        <v>25.56</v>
      </c>
      <c r="AE793">
        <v>3.192</v>
      </c>
      <c r="AF793">
        <v>28.36</v>
      </c>
      <c r="AH793">
        <v>78.051</v>
      </c>
      <c r="AI793">
        <v>1844</v>
      </c>
      <c r="AJ793">
        <v>1.038</v>
      </c>
      <c r="AK793">
        <v>22.78</v>
      </c>
      <c r="AL793">
        <v>17.35</v>
      </c>
      <c r="AM793">
        <v>28.36</v>
      </c>
    </row>
    <row r="794" spans="13:39" ht="12.75">
      <c r="M794">
        <v>78.203</v>
      </c>
      <c r="N794">
        <v>7006</v>
      </c>
      <c r="O794">
        <v>39.15</v>
      </c>
      <c r="P794">
        <v>22.22</v>
      </c>
      <c r="Q794">
        <v>17.78</v>
      </c>
      <c r="R794">
        <v>28.37</v>
      </c>
      <c r="T794">
        <v>78.189</v>
      </c>
      <c r="U794">
        <v>6194</v>
      </c>
      <c r="V794">
        <v>25.18</v>
      </c>
      <c r="W794">
        <v>24.44</v>
      </c>
      <c r="X794">
        <v>10.61</v>
      </c>
      <c r="Y794">
        <v>28.36</v>
      </c>
      <c r="AA794">
        <v>78.176</v>
      </c>
      <c r="AB794">
        <v>5279</v>
      </c>
      <c r="AC794">
        <v>13.36</v>
      </c>
      <c r="AD794">
        <v>25.55</v>
      </c>
      <c r="AE794">
        <v>3.202</v>
      </c>
      <c r="AF794">
        <v>28.36</v>
      </c>
      <c r="AH794">
        <v>78.151</v>
      </c>
      <c r="AI794">
        <v>1858</v>
      </c>
      <c r="AJ794">
        <v>1.106</v>
      </c>
      <c r="AK794">
        <v>22.78</v>
      </c>
      <c r="AL794">
        <v>17.36</v>
      </c>
      <c r="AM794">
        <v>28.36</v>
      </c>
    </row>
    <row r="795" spans="13:39" ht="12.75">
      <c r="M795">
        <v>78.303</v>
      </c>
      <c r="N795">
        <v>6999</v>
      </c>
      <c r="O795">
        <v>39.22</v>
      </c>
      <c r="P795">
        <v>22.22</v>
      </c>
      <c r="Q795">
        <v>17.78</v>
      </c>
      <c r="R795">
        <v>28.37</v>
      </c>
      <c r="T795">
        <v>78.289</v>
      </c>
      <c r="U795">
        <v>6191</v>
      </c>
      <c r="V795">
        <v>25.17</v>
      </c>
      <c r="W795">
        <v>24.44</v>
      </c>
      <c r="X795">
        <v>10.61</v>
      </c>
      <c r="Y795">
        <v>28.36</v>
      </c>
      <c r="AA795">
        <v>78.277</v>
      </c>
      <c r="AB795">
        <v>5231</v>
      </c>
      <c r="AC795">
        <v>12.96</v>
      </c>
      <c r="AD795">
        <v>25.44</v>
      </c>
      <c r="AE795">
        <v>3.213</v>
      </c>
      <c r="AF795">
        <v>28.36</v>
      </c>
      <c r="AH795">
        <v>78.251</v>
      </c>
      <c r="AI795">
        <v>1885</v>
      </c>
      <c r="AJ795">
        <v>1.16</v>
      </c>
      <c r="AK795">
        <v>22.78</v>
      </c>
      <c r="AL795">
        <v>17.36</v>
      </c>
      <c r="AM795">
        <v>28.36</v>
      </c>
    </row>
    <row r="796" spans="13:39" ht="12.75">
      <c r="M796">
        <v>78.403</v>
      </c>
      <c r="N796">
        <v>6991</v>
      </c>
      <c r="O796">
        <v>39.24</v>
      </c>
      <c r="P796">
        <v>22.22</v>
      </c>
      <c r="Q796">
        <v>17.77</v>
      </c>
      <c r="R796">
        <v>28.37</v>
      </c>
      <c r="T796">
        <v>78.389</v>
      </c>
      <c r="U796">
        <v>6183</v>
      </c>
      <c r="V796">
        <v>25.11</v>
      </c>
      <c r="W796">
        <v>24.44</v>
      </c>
      <c r="X796">
        <v>10.6</v>
      </c>
      <c r="Y796">
        <v>28.36</v>
      </c>
      <c r="AA796">
        <v>78.378</v>
      </c>
      <c r="AB796">
        <v>5190</v>
      </c>
      <c r="AC796">
        <v>12.48</v>
      </c>
      <c r="AD796">
        <v>25.12</v>
      </c>
      <c r="AE796">
        <v>3.227</v>
      </c>
      <c r="AF796">
        <v>28.36</v>
      </c>
      <c r="AH796">
        <v>78.351</v>
      </c>
      <c r="AI796">
        <v>1905</v>
      </c>
      <c r="AJ796">
        <v>1.183</v>
      </c>
      <c r="AK796">
        <v>22.78</v>
      </c>
      <c r="AL796">
        <v>17.37</v>
      </c>
      <c r="AM796">
        <v>28.36</v>
      </c>
    </row>
    <row r="797" spans="13:39" ht="12.75">
      <c r="M797">
        <v>78.503</v>
      </c>
      <c r="N797">
        <v>6979</v>
      </c>
      <c r="O797">
        <v>39.19</v>
      </c>
      <c r="P797">
        <v>22.22</v>
      </c>
      <c r="Q797">
        <v>17.77</v>
      </c>
      <c r="R797">
        <v>28.37</v>
      </c>
      <c r="T797">
        <v>78.489</v>
      </c>
      <c r="U797">
        <v>6170</v>
      </c>
      <c r="V797">
        <v>24.99</v>
      </c>
      <c r="W797">
        <v>24.44</v>
      </c>
      <c r="X797">
        <v>10.6</v>
      </c>
      <c r="Y797">
        <v>28.36</v>
      </c>
      <c r="AA797">
        <v>78.478</v>
      </c>
      <c r="AB797">
        <v>5161</v>
      </c>
      <c r="AC797">
        <v>12</v>
      </c>
      <c r="AD797">
        <v>25</v>
      </c>
      <c r="AE797">
        <v>3.241</v>
      </c>
      <c r="AF797">
        <v>28.36</v>
      </c>
      <c r="AH797">
        <v>78.451</v>
      </c>
      <c r="AI797">
        <v>1916</v>
      </c>
      <c r="AJ797">
        <v>1.188</v>
      </c>
      <c r="AK797">
        <v>22.78</v>
      </c>
      <c r="AL797">
        <v>17.37</v>
      </c>
      <c r="AM797">
        <v>28.36</v>
      </c>
    </row>
    <row r="798" spans="13:39" ht="12.75">
      <c r="M798">
        <v>78.603</v>
      </c>
      <c r="N798">
        <v>6966</v>
      </c>
      <c r="O798">
        <v>39.09</v>
      </c>
      <c r="P798">
        <v>22.22</v>
      </c>
      <c r="Q798">
        <v>17.77</v>
      </c>
      <c r="R798">
        <v>28.37</v>
      </c>
      <c r="T798">
        <v>78.589</v>
      </c>
      <c r="U798">
        <v>6155</v>
      </c>
      <c r="V798">
        <v>24.9</v>
      </c>
      <c r="W798">
        <v>24.44</v>
      </c>
      <c r="X798">
        <v>10.6</v>
      </c>
      <c r="Y798">
        <v>28.36</v>
      </c>
      <c r="AA798">
        <v>78.578</v>
      </c>
      <c r="AB798">
        <v>5151</v>
      </c>
      <c r="AC798">
        <v>11.61</v>
      </c>
      <c r="AD798">
        <v>25</v>
      </c>
      <c r="AE798">
        <v>3.256</v>
      </c>
      <c r="AF798">
        <v>28.36</v>
      </c>
      <c r="AH798">
        <v>78.551</v>
      </c>
      <c r="AI798">
        <v>1913</v>
      </c>
      <c r="AJ798">
        <v>1.173</v>
      </c>
      <c r="AK798">
        <v>22.78</v>
      </c>
      <c r="AL798">
        <v>17.38</v>
      </c>
      <c r="AM798">
        <v>28.36</v>
      </c>
    </row>
    <row r="799" spans="13:39" ht="12.75">
      <c r="M799">
        <v>78.703</v>
      </c>
      <c r="N799">
        <v>6955</v>
      </c>
      <c r="O799">
        <v>38.96</v>
      </c>
      <c r="P799">
        <v>22.22</v>
      </c>
      <c r="Q799">
        <v>17.77</v>
      </c>
      <c r="R799">
        <v>28.37</v>
      </c>
      <c r="T799">
        <v>78.689</v>
      </c>
      <c r="U799">
        <v>6144</v>
      </c>
      <c r="V799">
        <v>24.86</v>
      </c>
      <c r="W799">
        <v>24.44</v>
      </c>
      <c r="X799">
        <v>10.59</v>
      </c>
      <c r="Y799">
        <v>28.36</v>
      </c>
      <c r="AA799">
        <v>78.679</v>
      </c>
      <c r="AB799">
        <v>5163</v>
      </c>
      <c r="AC799">
        <v>11.36</v>
      </c>
      <c r="AD799">
        <v>25</v>
      </c>
      <c r="AE799">
        <v>3.271</v>
      </c>
      <c r="AF799">
        <v>28.36</v>
      </c>
      <c r="AH799">
        <v>78.651</v>
      </c>
      <c r="AI799">
        <v>1905</v>
      </c>
      <c r="AJ799">
        <v>1.21</v>
      </c>
      <c r="AK799">
        <v>22.78</v>
      </c>
      <c r="AL799">
        <v>17.38</v>
      </c>
      <c r="AM799">
        <v>28.36</v>
      </c>
    </row>
    <row r="800" spans="13:39" ht="12.75">
      <c r="M800">
        <v>78.804</v>
      </c>
      <c r="N800">
        <v>6946</v>
      </c>
      <c r="O800">
        <v>38.85</v>
      </c>
      <c r="P800">
        <v>22.22</v>
      </c>
      <c r="Q800">
        <v>17.77</v>
      </c>
      <c r="R800">
        <v>28.37</v>
      </c>
      <c r="T800">
        <v>78.789</v>
      </c>
      <c r="U800">
        <v>6143</v>
      </c>
      <c r="V800">
        <v>24.91</v>
      </c>
      <c r="W800">
        <v>24.44</v>
      </c>
      <c r="X800">
        <v>10.59</v>
      </c>
      <c r="Y800">
        <v>28.36</v>
      </c>
      <c r="AA800">
        <v>78.779</v>
      </c>
      <c r="AB800">
        <v>5198</v>
      </c>
      <c r="AC800">
        <v>11.34</v>
      </c>
      <c r="AD800">
        <v>25</v>
      </c>
      <c r="AE800">
        <v>3.284</v>
      </c>
      <c r="AF800">
        <v>28.36</v>
      </c>
      <c r="AH800">
        <v>78.751</v>
      </c>
      <c r="AI800">
        <v>1903</v>
      </c>
      <c r="AJ800">
        <v>1.261</v>
      </c>
      <c r="AK800">
        <v>22.78</v>
      </c>
      <c r="AL800">
        <v>17.39</v>
      </c>
      <c r="AM800">
        <v>28.36</v>
      </c>
    </row>
    <row r="801" spans="13:39" ht="12.75">
      <c r="M801">
        <v>78.904</v>
      </c>
      <c r="N801">
        <v>6942</v>
      </c>
      <c r="O801">
        <v>38.78</v>
      </c>
      <c r="P801">
        <v>22.22</v>
      </c>
      <c r="Q801">
        <v>17.77</v>
      </c>
      <c r="R801">
        <v>28.37</v>
      </c>
      <c r="T801">
        <v>78.889</v>
      </c>
      <c r="U801">
        <v>6148</v>
      </c>
      <c r="V801">
        <v>25</v>
      </c>
      <c r="W801">
        <v>24.44</v>
      </c>
      <c r="X801">
        <v>10.59</v>
      </c>
      <c r="Y801">
        <v>28.36</v>
      </c>
      <c r="AA801">
        <v>78.879</v>
      </c>
      <c r="AB801">
        <v>5250</v>
      </c>
      <c r="AC801">
        <v>11.49</v>
      </c>
      <c r="AD801">
        <v>25</v>
      </c>
      <c r="AE801">
        <v>3.297</v>
      </c>
      <c r="AF801">
        <v>28.36</v>
      </c>
      <c r="AH801">
        <v>78.851</v>
      </c>
      <c r="AI801">
        <v>1904</v>
      </c>
      <c r="AJ801">
        <v>1.299</v>
      </c>
      <c r="AK801">
        <v>22.78</v>
      </c>
      <c r="AL801">
        <v>17.39</v>
      </c>
      <c r="AM801">
        <v>28.36</v>
      </c>
    </row>
    <row r="802" spans="13:39" ht="12.75">
      <c r="M802">
        <v>79.004</v>
      </c>
      <c r="N802">
        <v>6942</v>
      </c>
      <c r="O802">
        <v>38.73</v>
      </c>
      <c r="P802">
        <v>22.22</v>
      </c>
      <c r="Q802">
        <v>17.77</v>
      </c>
      <c r="R802">
        <v>28.37</v>
      </c>
      <c r="T802">
        <v>78.989</v>
      </c>
      <c r="U802">
        <v>6153</v>
      </c>
      <c r="V802">
        <v>25.09</v>
      </c>
      <c r="W802">
        <v>24.44</v>
      </c>
      <c r="X802">
        <v>10.59</v>
      </c>
      <c r="Y802">
        <v>28.36</v>
      </c>
      <c r="AA802">
        <v>78.979</v>
      </c>
      <c r="AB802">
        <v>5306</v>
      </c>
      <c r="AC802">
        <v>11.77</v>
      </c>
      <c r="AD802">
        <v>25</v>
      </c>
      <c r="AE802">
        <v>3.31</v>
      </c>
      <c r="AF802">
        <v>28.36</v>
      </c>
      <c r="AH802">
        <v>78.951</v>
      </c>
      <c r="AI802">
        <v>1912</v>
      </c>
      <c r="AJ802">
        <v>1.314</v>
      </c>
      <c r="AK802">
        <v>22.78</v>
      </c>
      <c r="AL802">
        <v>17.4</v>
      </c>
      <c r="AM802">
        <v>28.36</v>
      </c>
    </row>
    <row r="803" spans="13:39" ht="12.75">
      <c r="M803">
        <v>79.104</v>
      </c>
      <c r="N803">
        <v>6944</v>
      </c>
      <c r="O803">
        <v>38.7</v>
      </c>
      <c r="P803">
        <v>22.22</v>
      </c>
      <c r="Q803">
        <v>17.77</v>
      </c>
      <c r="R803">
        <v>28.37</v>
      </c>
      <c r="T803">
        <v>79.09</v>
      </c>
      <c r="U803">
        <v>6159</v>
      </c>
      <c r="V803">
        <v>25.16</v>
      </c>
      <c r="W803">
        <v>24.44</v>
      </c>
      <c r="X803">
        <v>10.59</v>
      </c>
      <c r="Y803">
        <v>28.36</v>
      </c>
      <c r="AA803">
        <v>79.079</v>
      </c>
      <c r="AB803">
        <v>5358</v>
      </c>
      <c r="AC803">
        <v>12.12</v>
      </c>
      <c r="AD803">
        <v>25</v>
      </c>
      <c r="AE803">
        <v>3.323</v>
      </c>
      <c r="AF803">
        <v>28.36</v>
      </c>
      <c r="AH803">
        <v>79.051</v>
      </c>
      <c r="AI803">
        <v>1915</v>
      </c>
      <c r="AJ803">
        <v>1.24</v>
      </c>
      <c r="AK803">
        <v>22.78</v>
      </c>
      <c r="AL803">
        <v>17.41</v>
      </c>
      <c r="AM803">
        <v>28.36</v>
      </c>
    </row>
    <row r="804" spans="13:39" ht="12.75">
      <c r="M804">
        <v>79.204</v>
      </c>
      <c r="N804">
        <v>6947</v>
      </c>
      <c r="O804">
        <v>38.68</v>
      </c>
      <c r="P804">
        <v>22.22</v>
      </c>
      <c r="Q804">
        <v>17.77</v>
      </c>
      <c r="R804">
        <v>28.37</v>
      </c>
      <c r="T804">
        <v>79.191</v>
      </c>
      <c r="U804">
        <v>6163</v>
      </c>
      <c r="V804">
        <v>25.22</v>
      </c>
      <c r="W804">
        <v>24.44</v>
      </c>
      <c r="X804">
        <v>10.59</v>
      </c>
      <c r="Y804">
        <v>28.36</v>
      </c>
      <c r="AA804">
        <v>79.179</v>
      </c>
      <c r="AB804">
        <v>5396</v>
      </c>
      <c r="AC804">
        <v>12.47</v>
      </c>
      <c r="AD804">
        <v>25</v>
      </c>
      <c r="AE804">
        <v>3.336</v>
      </c>
      <c r="AF804">
        <v>28.36</v>
      </c>
      <c r="AH804">
        <v>79.151</v>
      </c>
      <c r="AI804">
        <v>1903</v>
      </c>
      <c r="AJ804">
        <v>1.122</v>
      </c>
      <c r="AK804">
        <v>22.78</v>
      </c>
      <c r="AL804">
        <v>17.41</v>
      </c>
      <c r="AM804">
        <v>28.36</v>
      </c>
    </row>
    <row r="805" spans="13:39" ht="12.75">
      <c r="M805">
        <v>79.304</v>
      </c>
      <c r="N805">
        <v>6948</v>
      </c>
      <c r="O805">
        <v>38.69</v>
      </c>
      <c r="P805">
        <v>22.22</v>
      </c>
      <c r="Q805">
        <v>17.77</v>
      </c>
      <c r="R805">
        <v>28.37</v>
      </c>
      <c r="T805">
        <v>79.291</v>
      </c>
      <c r="U805">
        <v>6167</v>
      </c>
      <c r="V805">
        <v>25.26</v>
      </c>
      <c r="W805">
        <v>24.44</v>
      </c>
      <c r="X805">
        <v>10.59</v>
      </c>
      <c r="Y805">
        <v>28.36</v>
      </c>
      <c r="AA805">
        <v>79.279</v>
      </c>
      <c r="AB805">
        <v>5421</v>
      </c>
      <c r="AC805">
        <v>12.78</v>
      </c>
      <c r="AD805">
        <v>25</v>
      </c>
      <c r="AE805">
        <v>3.349</v>
      </c>
      <c r="AF805">
        <v>28.36</v>
      </c>
      <c r="AH805">
        <v>79.251</v>
      </c>
      <c r="AI805">
        <v>1879</v>
      </c>
      <c r="AJ805">
        <v>0.983</v>
      </c>
      <c r="AK805">
        <v>22.78</v>
      </c>
      <c r="AL805">
        <v>17.42</v>
      </c>
      <c r="AM805">
        <v>28.36</v>
      </c>
    </row>
    <row r="806" spans="13:39" ht="12.75">
      <c r="M806">
        <v>79.404</v>
      </c>
      <c r="N806">
        <v>6949</v>
      </c>
      <c r="O806">
        <v>38.75</v>
      </c>
      <c r="P806">
        <v>22.22</v>
      </c>
      <c r="Q806">
        <v>17.77</v>
      </c>
      <c r="R806">
        <v>28.37</v>
      </c>
      <c r="T806">
        <v>79.391</v>
      </c>
      <c r="U806">
        <v>6171</v>
      </c>
      <c r="V806">
        <v>25.31</v>
      </c>
      <c r="W806">
        <v>24.44</v>
      </c>
      <c r="X806">
        <v>10.59</v>
      </c>
      <c r="Y806">
        <v>28.36</v>
      </c>
      <c r="AA806">
        <v>79.379</v>
      </c>
      <c r="AB806">
        <v>5432</v>
      </c>
      <c r="AC806">
        <v>13.02</v>
      </c>
      <c r="AD806">
        <v>25</v>
      </c>
      <c r="AE806">
        <v>3.361</v>
      </c>
      <c r="AF806">
        <v>28.36</v>
      </c>
      <c r="AH806">
        <v>79.351</v>
      </c>
      <c r="AI806">
        <v>1850</v>
      </c>
      <c r="AJ806">
        <v>0.875</v>
      </c>
      <c r="AK806">
        <v>22.78</v>
      </c>
      <c r="AL806">
        <v>17.42</v>
      </c>
      <c r="AM806">
        <v>28.36</v>
      </c>
    </row>
    <row r="807" spans="13:39" ht="12.75">
      <c r="M807">
        <v>79.504</v>
      </c>
      <c r="N807">
        <v>6947</v>
      </c>
      <c r="O807">
        <v>38.85</v>
      </c>
      <c r="P807">
        <v>22.22</v>
      </c>
      <c r="Q807">
        <v>17.78</v>
      </c>
      <c r="R807">
        <v>28.37</v>
      </c>
      <c r="T807">
        <v>79.491</v>
      </c>
      <c r="U807">
        <v>6175</v>
      </c>
      <c r="V807">
        <v>25.4</v>
      </c>
      <c r="W807">
        <v>24.44</v>
      </c>
      <c r="X807">
        <v>10.59</v>
      </c>
      <c r="Y807">
        <v>28.36</v>
      </c>
      <c r="AA807">
        <v>79.479</v>
      </c>
      <c r="AB807">
        <v>5434</v>
      </c>
      <c r="AC807">
        <v>13.19</v>
      </c>
      <c r="AD807">
        <v>25</v>
      </c>
      <c r="AE807">
        <v>3.373</v>
      </c>
      <c r="AF807">
        <v>28.36</v>
      </c>
      <c r="AH807">
        <v>79.451</v>
      </c>
      <c r="AI807">
        <v>1827</v>
      </c>
      <c r="AJ807">
        <v>0.871</v>
      </c>
      <c r="AK807">
        <v>22.78</v>
      </c>
      <c r="AL807">
        <v>17.43</v>
      </c>
      <c r="AM807">
        <v>28.36</v>
      </c>
    </row>
    <row r="808" spans="13:39" ht="12.75">
      <c r="M808">
        <v>79.604</v>
      </c>
      <c r="N808">
        <v>6944</v>
      </c>
      <c r="O808">
        <v>38.94</v>
      </c>
      <c r="P808">
        <v>22.22</v>
      </c>
      <c r="Q808">
        <v>17.78</v>
      </c>
      <c r="R808">
        <v>28.37</v>
      </c>
      <c r="T808">
        <v>79.591</v>
      </c>
      <c r="U808">
        <v>6180</v>
      </c>
      <c r="V808">
        <v>25.52</v>
      </c>
      <c r="W808">
        <v>24.44</v>
      </c>
      <c r="X808">
        <v>10.59</v>
      </c>
      <c r="Y808">
        <v>28.36</v>
      </c>
      <c r="AA808">
        <v>79.579</v>
      </c>
      <c r="AB808">
        <v>5430</v>
      </c>
      <c r="AC808">
        <v>13.29</v>
      </c>
      <c r="AD808">
        <v>25</v>
      </c>
      <c r="AE808">
        <v>3.383</v>
      </c>
      <c r="AF808">
        <v>28.36</v>
      </c>
      <c r="AH808">
        <v>79.551</v>
      </c>
      <c r="AI808">
        <v>1826</v>
      </c>
      <c r="AJ808">
        <v>0.965</v>
      </c>
      <c r="AK808">
        <v>22.78</v>
      </c>
      <c r="AL808">
        <v>17.43</v>
      </c>
      <c r="AM808">
        <v>28.36</v>
      </c>
    </row>
    <row r="809" spans="13:39" ht="12.75">
      <c r="M809">
        <v>79.704</v>
      </c>
      <c r="N809">
        <v>6937</v>
      </c>
      <c r="O809">
        <v>38.98</v>
      </c>
      <c r="P809">
        <v>22.22</v>
      </c>
      <c r="Q809">
        <v>17.78</v>
      </c>
      <c r="R809">
        <v>28.37</v>
      </c>
      <c r="T809">
        <v>79.691</v>
      </c>
      <c r="U809">
        <v>6184</v>
      </c>
      <c r="V809">
        <v>25.66</v>
      </c>
      <c r="W809">
        <v>24.44</v>
      </c>
      <c r="X809">
        <v>10.6</v>
      </c>
      <c r="Y809">
        <v>28.36</v>
      </c>
      <c r="AA809">
        <v>79.679</v>
      </c>
      <c r="AB809">
        <v>5424</v>
      </c>
      <c r="AC809">
        <v>13.33</v>
      </c>
      <c r="AD809">
        <v>25</v>
      </c>
      <c r="AE809">
        <v>3.394</v>
      </c>
      <c r="AF809">
        <v>28.36</v>
      </c>
      <c r="AH809">
        <v>79.651</v>
      </c>
      <c r="AI809">
        <v>1843</v>
      </c>
      <c r="AJ809">
        <v>1.121</v>
      </c>
      <c r="AK809">
        <v>22.78</v>
      </c>
      <c r="AL809">
        <v>17.44</v>
      </c>
      <c r="AM809">
        <v>28.36</v>
      </c>
    </row>
    <row r="810" spans="13:39" ht="12.75">
      <c r="M810">
        <v>79.804</v>
      </c>
      <c r="N810">
        <v>6925</v>
      </c>
      <c r="O810">
        <v>38.95</v>
      </c>
      <c r="P810">
        <v>22.22</v>
      </c>
      <c r="Q810">
        <v>17.78</v>
      </c>
      <c r="R810">
        <v>28.37</v>
      </c>
      <c r="T810">
        <v>79.791</v>
      </c>
      <c r="U810">
        <v>6185</v>
      </c>
      <c r="V810">
        <v>25.79</v>
      </c>
      <c r="W810">
        <v>24.44</v>
      </c>
      <c r="X810">
        <v>10.6</v>
      </c>
      <c r="Y810">
        <v>28.36</v>
      </c>
      <c r="AA810">
        <v>79.78</v>
      </c>
      <c r="AB810">
        <v>5417</v>
      </c>
      <c r="AC810">
        <v>13.37</v>
      </c>
      <c r="AD810">
        <v>25</v>
      </c>
      <c r="AE810">
        <v>3.403</v>
      </c>
      <c r="AF810">
        <v>28.36</v>
      </c>
      <c r="AH810">
        <v>79.751</v>
      </c>
      <c r="AI810">
        <v>1870</v>
      </c>
      <c r="AJ810">
        <v>1.276</v>
      </c>
      <c r="AK810">
        <v>22.78</v>
      </c>
      <c r="AL810">
        <v>17.45</v>
      </c>
      <c r="AM810">
        <v>28.36</v>
      </c>
    </row>
    <row r="811" spans="13:39" ht="12.75">
      <c r="M811">
        <v>79.905</v>
      </c>
      <c r="N811">
        <v>6910</v>
      </c>
      <c r="O811">
        <v>38.79</v>
      </c>
      <c r="P811">
        <v>22.22</v>
      </c>
      <c r="Q811">
        <v>17.78</v>
      </c>
      <c r="R811">
        <v>28.37</v>
      </c>
      <c r="T811">
        <v>79.891</v>
      </c>
      <c r="U811">
        <v>6182</v>
      </c>
      <c r="V811">
        <v>25.82</v>
      </c>
      <c r="W811">
        <v>24.44</v>
      </c>
      <c r="X811">
        <v>10.6</v>
      </c>
      <c r="Y811">
        <v>28.36</v>
      </c>
      <c r="AA811">
        <v>79.88</v>
      </c>
      <c r="AB811">
        <v>5407</v>
      </c>
      <c r="AC811">
        <v>13.41</v>
      </c>
      <c r="AD811">
        <v>25</v>
      </c>
      <c r="AE811">
        <v>3.41</v>
      </c>
      <c r="AF811">
        <v>28.36</v>
      </c>
      <c r="AH811">
        <v>79.851</v>
      </c>
      <c r="AI811">
        <v>1898</v>
      </c>
      <c r="AJ811">
        <v>1.387</v>
      </c>
      <c r="AK811">
        <v>22.78</v>
      </c>
      <c r="AL811">
        <v>17.45</v>
      </c>
      <c r="AM811">
        <v>28.36</v>
      </c>
    </row>
    <row r="812" spans="13:39" ht="12.75">
      <c r="M812">
        <v>80.005</v>
      </c>
      <c r="N812">
        <v>6895</v>
      </c>
      <c r="O812">
        <v>38.55</v>
      </c>
      <c r="P812">
        <v>22.22</v>
      </c>
      <c r="Q812">
        <v>17.78</v>
      </c>
      <c r="R812">
        <v>28.37</v>
      </c>
      <c r="T812">
        <v>79.991</v>
      </c>
      <c r="U812">
        <v>6175</v>
      </c>
      <c r="V812">
        <v>25.8</v>
      </c>
      <c r="W812">
        <v>24.44</v>
      </c>
      <c r="X812">
        <v>10.59</v>
      </c>
      <c r="Y812">
        <v>28.36</v>
      </c>
      <c r="AA812">
        <v>79.98</v>
      </c>
      <c r="AB812">
        <v>5395</v>
      </c>
      <c r="AC812">
        <v>13.44</v>
      </c>
      <c r="AD812">
        <v>25</v>
      </c>
      <c r="AE812">
        <v>3.418</v>
      </c>
      <c r="AF812">
        <v>28.36</v>
      </c>
      <c r="AH812">
        <v>79.951</v>
      </c>
      <c r="AI812">
        <v>1912</v>
      </c>
      <c r="AJ812">
        <v>1.423</v>
      </c>
      <c r="AK812">
        <v>22.78</v>
      </c>
      <c r="AL812">
        <v>17.46</v>
      </c>
      <c r="AM812">
        <v>28.36</v>
      </c>
    </row>
    <row r="813" spans="13:39" ht="12.75">
      <c r="M813">
        <v>80.105</v>
      </c>
      <c r="N813">
        <v>6887</v>
      </c>
      <c r="O813">
        <v>38.26</v>
      </c>
      <c r="P813">
        <v>22.22</v>
      </c>
      <c r="Q813">
        <v>17.78</v>
      </c>
      <c r="R813">
        <v>28.37</v>
      </c>
      <c r="T813">
        <v>80.091</v>
      </c>
      <c r="U813">
        <v>6168</v>
      </c>
      <c r="V813">
        <v>25.75</v>
      </c>
      <c r="W813">
        <v>24.44</v>
      </c>
      <c r="X813">
        <v>10.59</v>
      </c>
      <c r="Y813">
        <v>28.36</v>
      </c>
      <c r="AA813">
        <v>80.08</v>
      </c>
      <c r="AB813">
        <v>5378</v>
      </c>
      <c r="AC813">
        <v>13.44</v>
      </c>
      <c r="AD813">
        <v>25</v>
      </c>
      <c r="AE813">
        <v>3.424</v>
      </c>
      <c r="AF813">
        <v>28.36</v>
      </c>
      <c r="AH813">
        <v>80.051</v>
      </c>
      <c r="AI813">
        <v>1910</v>
      </c>
      <c r="AJ813">
        <v>1.421</v>
      </c>
      <c r="AK813">
        <v>22.78</v>
      </c>
      <c r="AL813">
        <v>17.46</v>
      </c>
      <c r="AM813">
        <v>28.36</v>
      </c>
    </row>
    <row r="814" spans="13:39" ht="12.75">
      <c r="M814">
        <v>80.205</v>
      </c>
      <c r="N814">
        <v>6894</v>
      </c>
      <c r="O814">
        <v>38</v>
      </c>
      <c r="P814">
        <v>22.22</v>
      </c>
      <c r="Q814">
        <v>17.78</v>
      </c>
      <c r="R814">
        <v>28.37</v>
      </c>
      <c r="T814">
        <v>80.191</v>
      </c>
      <c r="U814">
        <v>6161</v>
      </c>
      <c r="V814">
        <v>25.66</v>
      </c>
      <c r="W814">
        <v>24.44</v>
      </c>
      <c r="X814">
        <v>10.59</v>
      </c>
      <c r="Y814">
        <v>28.36</v>
      </c>
      <c r="AA814">
        <v>80.18</v>
      </c>
      <c r="AB814">
        <v>5358</v>
      </c>
      <c r="AC814">
        <v>13.39</v>
      </c>
      <c r="AD814">
        <v>25</v>
      </c>
      <c r="AE814">
        <v>3.43</v>
      </c>
      <c r="AF814">
        <v>28.36</v>
      </c>
      <c r="AH814">
        <v>80.152</v>
      </c>
      <c r="AI814">
        <v>1902</v>
      </c>
      <c r="AJ814">
        <v>1.415</v>
      </c>
      <c r="AK814">
        <v>22.78</v>
      </c>
      <c r="AL814">
        <v>17.47</v>
      </c>
      <c r="AM814">
        <v>28.36</v>
      </c>
    </row>
    <row r="815" spans="13:39" ht="12.75">
      <c r="M815">
        <v>80.305</v>
      </c>
      <c r="N815">
        <v>6916</v>
      </c>
      <c r="O815">
        <v>37.9</v>
      </c>
      <c r="P815">
        <v>22.22</v>
      </c>
      <c r="Q815">
        <v>17.78</v>
      </c>
      <c r="R815">
        <v>28.37</v>
      </c>
      <c r="T815">
        <v>80.291</v>
      </c>
      <c r="U815">
        <v>6151</v>
      </c>
      <c r="V815">
        <v>25.55</v>
      </c>
      <c r="W815">
        <v>24.44</v>
      </c>
      <c r="X815">
        <v>10.59</v>
      </c>
      <c r="Y815">
        <v>28.36</v>
      </c>
      <c r="AA815">
        <v>80.28</v>
      </c>
      <c r="AB815">
        <v>5339</v>
      </c>
      <c r="AC815">
        <v>13.28</v>
      </c>
      <c r="AD815">
        <v>25</v>
      </c>
      <c r="AE815">
        <v>3.438</v>
      </c>
      <c r="AF815">
        <v>28.36</v>
      </c>
      <c r="AH815">
        <v>80.252</v>
      </c>
      <c r="AI815">
        <v>1891</v>
      </c>
      <c r="AJ815">
        <v>1.375</v>
      </c>
      <c r="AK815">
        <v>22.78</v>
      </c>
      <c r="AL815">
        <v>17.47</v>
      </c>
      <c r="AM815">
        <v>28.36</v>
      </c>
    </row>
    <row r="816" spans="13:39" ht="12.75">
      <c r="M816">
        <v>80.405</v>
      </c>
      <c r="N816">
        <v>6950</v>
      </c>
      <c r="O816">
        <v>37.95</v>
      </c>
      <c r="P816">
        <v>22.22</v>
      </c>
      <c r="Q816">
        <v>17.78</v>
      </c>
      <c r="R816">
        <v>28.37</v>
      </c>
      <c r="T816">
        <v>80.391</v>
      </c>
      <c r="U816">
        <v>6138</v>
      </c>
      <c r="V816">
        <v>25.44</v>
      </c>
      <c r="W816">
        <v>24.44</v>
      </c>
      <c r="X816">
        <v>10.58</v>
      </c>
      <c r="Y816">
        <v>28.36</v>
      </c>
      <c r="AA816">
        <v>80.38</v>
      </c>
      <c r="AB816">
        <v>5318</v>
      </c>
      <c r="AC816">
        <v>13.14</v>
      </c>
      <c r="AD816">
        <v>25</v>
      </c>
      <c r="AE816">
        <v>3.445</v>
      </c>
      <c r="AF816">
        <v>28.36</v>
      </c>
      <c r="AH816">
        <v>80.352</v>
      </c>
      <c r="AI816">
        <v>1880</v>
      </c>
      <c r="AJ816">
        <v>1.338</v>
      </c>
      <c r="AK816">
        <v>22.78</v>
      </c>
      <c r="AL816">
        <v>17.48</v>
      </c>
      <c r="AM816">
        <v>28.36</v>
      </c>
    </row>
    <row r="817" spans="13:39" ht="12.75">
      <c r="M817">
        <v>80.506</v>
      </c>
      <c r="N817">
        <v>6985</v>
      </c>
      <c r="O817">
        <v>38.12</v>
      </c>
      <c r="P817">
        <v>22.22</v>
      </c>
      <c r="Q817">
        <v>17.78</v>
      </c>
      <c r="R817">
        <v>28.37</v>
      </c>
      <c r="T817">
        <v>80.491</v>
      </c>
      <c r="U817">
        <v>6124</v>
      </c>
      <c r="V817">
        <v>25.34</v>
      </c>
      <c r="W817">
        <v>24.44</v>
      </c>
      <c r="X817">
        <v>10.58</v>
      </c>
      <c r="Y817">
        <v>28.36</v>
      </c>
      <c r="AA817">
        <v>80.48</v>
      </c>
      <c r="AB817">
        <v>5300</v>
      </c>
      <c r="AC817">
        <v>12.94</v>
      </c>
      <c r="AD817">
        <v>25</v>
      </c>
      <c r="AE817">
        <v>3.454</v>
      </c>
      <c r="AF817">
        <v>28.36</v>
      </c>
      <c r="AH817">
        <v>80.452</v>
      </c>
      <c r="AI817">
        <v>1876</v>
      </c>
      <c r="AJ817">
        <v>1.262</v>
      </c>
      <c r="AK817">
        <v>22.78</v>
      </c>
      <c r="AL817">
        <v>17.48</v>
      </c>
      <c r="AM817">
        <v>28.36</v>
      </c>
    </row>
    <row r="818" spans="13:39" ht="12.75">
      <c r="M818">
        <v>80.606</v>
      </c>
      <c r="N818">
        <v>7012</v>
      </c>
      <c r="O818">
        <v>38.31</v>
      </c>
      <c r="P818">
        <v>22.22</v>
      </c>
      <c r="Q818">
        <v>17.79</v>
      </c>
      <c r="R818">
        <v>28.37</v>
      </c>
      <c r="T818">
        <v>80.591</v>
      </c>
      <c r="U818">
        <v>6114</v>
      </c>
      <c r="V818">
        <v>25.27</v>
      </c>
      <c r="W818">
        <v>24.44</v>
      </c>
      <c r="X818">
        <v>10.58</v>
      </c>
      <c r="Y818">
        <v>28.36</v>
      </c>
      <c r="AA818">
        <v>80.58</v>
      </c>
      <c r="AB818">
        <v>5280</v>
      </c>
      <c r="AC818">
        <v>12.72</v>
      </c>
      <c r="AD818">
        <v>25</v>
      </c>
      <c r="AE818">
        <v>3.463</v>
      </c>
      <c r="AF818">
        <v>28.36</v>
      </c>
      <c r="AH818">
        <v>80.552</v>
      </c>
      <c r="AI818">
        <v>1868</v>
      </c>
      <c r="AJ818">
        <v>1.12</v>
      </c>
      <c r="AK818">
        <v>22.78</v>
      </c>
      <c r="AL818">
        <v>17.49</v>
      </c>
      <c r="AM818">
        <v>28.36</v>
      </c>
    </row>
    <row r="819" spans="13:39" ht="12.75">
      <c r="M819">
        <v>80.706</v>
      </c>
      <c r="N819">
        <v>7027</v>
      </c>
      <c r="O819">
        <v>38.44</v>
      </c>
      <c r="P819">
        <v>22.22</v>
      </c>
      <c r="Q819">
        <v>17.78</v>
      </c>
      <c r="R819">
        <v>28.37</v>
      </c>
      <c r="T819">
        <v>80.691</v>
      </c>
      <c r="U819">
        <v>6115</v>
      </c>
      <c r="V819">
        <v>25.28</v>
      </c>
      <c r="W819">
        <v>24.44</v>
      </c>
      <c r="X819">
        <v>10.58</v>
      </c>
      <c r="Y819">
        <v>28.36</v>
      </c>
      <c r="AA819">
        <v>80.68</v>
      </c>
      <c r="AB819">
        <v>5263</v>
      </c>
      <c r="AC819">
        <v>12.51</v>
      </c>
      <c r="AD819">
        <v>25</v>
      </c>
      <c r="AE819">
        <v>3.472</v>
      </c>
      <c r="AF819">
        <v>28.36</v>
      </c>
      <c r="AH819">
        <v>80.652</v>
      </c>
      <c r="AI819">
        <v>1865</v>
      </c>
      <c r="AJ819">
        <v>0.946</v>
      </c>
      <c r="AK819">
        <v>22.78</v>
      </c>
      <c r="AL819">
        <v>17.49</v>
      </c>
      <c r="AM819">
        <v>28.36</v>
      </c>
    </row>
    <row r="820" spans="13:39" ht="12.75">
      <c r="M820">
        <v>80.806</v>
      </c>
      <c r="N820">
        <v>7035</v>
      </c>
      <c r="O820">
        <v>38.53</v>
      </c>
      <c r="P820">
        <v>22.22</v>
      </c>
      <c r="Q820">
        <v>17.78</v>
      </c>
      <c r="R820">
        <v>28.37</v>
      </c>
      <c r="T820">
        <v>80.791</v>
      </c>
      <c r="U820">
        <v>6120</v>
      </c>
      <c r="V820">
        <v>25.28</v>
      </c>
      <c r="W820">
        <v>24.44</v>
      </c>
      <c r="X820">
        <v>10.57</v>
      </c>
      <c r="Y820">
        <v>28.36</v>
      </c>
      <c r="AA820">
        <v>80.78</v>
      </c>
      <c r="AB820">
        <v>5255</v>
      </c>
      <c r="AC820">
        <v>12.35</v>
      </c>
      <c r="AD820">
        <v>25</v>
      </c>
      <c r="AE820">
        <v>3.483</v>
      </c>
      <c r="AF820">
        <v>28.36</v>
      </c>
      <c r="AH820">
        <v>80.752</v>
      </c>
      <c r="AI820">
        <v>1871</v>
      </c>
      <c r="AJ820">
        <v>0.758</v>
      </c>
      <c r="AK820">
        <v>22.78</v>
      </c>
      <c r="AL820">
        <v>17.5</v>
      </c>
      <c r="AM820">
        <v>28.36</v>
      </c>
    </row>
    <row r="821" spans="13:39" ht="12.75">
      <c r="M821">
        <v>80.906</v>
      </c>
      <c r="N821">
        <v>7036</v>
      </c>
      <c r="O821">
        <v>38.61</v>
      </c>
      <c r="P821">
        <v>22.22</v>
      </c>
      <c r="Q821">
        <v>17.78</v>
      </c>
      <c r="R821">
        <v>28.37</v>
      </c>
      <c r="T821">
        <v>80.891</v>
      </c>
      <c r="U821">
        <v>6123</v>
      </c>
      <c r="V821">
        <v>25.25</v>
      </c>
      <c r="W821">
        <v>24.44</v>
      </c>
      <c r="X821">
        <v>10.57</v>
      </c>
      <c r="Y821">
        <v>28.36</v>
      </c>
      <c r="AA821">
        <v>80.88</v>
      </c>
      <c r="AB821">
        <v>5258</v>
      </c>
      <c r="AC821">
        <v>12.28</v>
      </c>
      <c r="AD821">
        <v>25</v>
      </c>
      <c r="AE821">
        <v>3.495</v>
      </c>
      <c r="AF821">
        <v>28.36</v>
      </c>
      <c r="AH821">
        <v>80.852</v>
      </c>
      <c r="AI821">
        <v>1882</v>
      </c>
      <c r="AJ821">
        <v>0.6</v>
      </c>
      <c r="AK821">
        <v>22.78</v>
      </c>
      <c r="AL821">
        <v>17.5</v>
      </c>
      <c r="AM821">
        <v>28.36</v>
      </c>
    </row>
    <row r="822" spans="13:39" ht="12.75">
      <c r="M822">
        <v>81.006</v>
      </c>
      <c r="N822">
        <v>7031</v>
      </c>
      <c r="O822">
        <v>38.73</v>
      </c>
      <c r="P822">
        <v>22.22</v>
      </c>
      <c r="Q822">
        <v>17.78</v>
      </c>
      <c r="R822">
        <v>28.37</v>
      </c>
      <c r="T822">
        <v>80.991</v>
      </c>
      <c r="U822">
        <v>6122</v>
      </c>
      <c r="V822">
        <v>25.16</v>
      </c>
      <c r="W822">
        <v>24.44</v>
      </c>
      <c r="X822">
        <v>10.57</v>
      </c>
      <c r="Y822">
        <v>28.36</v>
      </c>
      <c r="AA822">
        <v>80.98</v>
      </c>
      <c r="AB822">
        <v>5275</v>
      </c>
      <c r="AC822">
        <v>12.31</v>
      </c>
      <c r="AD822">
        <v>25</v>
      </c>
      <c r="AE822">
        <v>3.507</v>
      </c>
      <c r="AF822">
        <v>28.36</v>
      </c>
      <c r="AH822">
        <v>80.952</v>
      </c>
      <c r="AI822">
        <v>1895</v>
      </c>
      <c r="AJ822">
        <v>0.492</v>
      </c>
      <c r="AK822">
        <v>22.78</v>
      </c>
      <c r="AL822">
        <v>17.51</v>
      </c>
      <c r="AM822">
        <v>28.36</v>
      </c>
    </row>
    <row r="823" spans="13:39" ht="12.75">
      <c r="M823">
        <v>81.106</v>
      </c>
      <c r="N823">
        <v>7020</v>
      </c>
      <c r="O823">
        <v>38.88</v>
      </c>
      <c r="P823">
        <v>22.22</v>
      </c>
      <c r="Q823">
        <v>17.78</v>
      </c>
      <c r="R823">
        <v>28.37</v>
      </c>
      <c r="T823">
        <v>81.091</v>
      </c>
      <c r="U823">
        <v>6113</v>
      </c>
      <c r="V823">
        <v>24.98</v>
      </c>
      <c r="W823">
        <v>24.44</v>
      </c>
      <c r="X823">
        <v>10.56</v>
      </c>
      <c r="Y823">
        <v>28.36</v>
      </c>
      <c r="AA823">
        <v>81.08</v>
      </c>
      <c r="AB823">
        <v>5303</v>
      </c>
      <c r="AC823">
        <v>12.43</v>
      </c>
      <c r="AD823">
        <v>25</v>
      </c>
      <c r="AE823">
        <v>3.52</v>
      </c>
      <c r="AF823">
        <v>28.36</v>
      </c>
      <c r="AH823">
        <v>81.052</v>
      </c>
      <c r="AI823">
        <v>1899</v>
      </c>
      <c r="AJ823">
        <v>0.432</v>
      </c>
      <c r="AK823">
        <v>22.78</v>
      </c>
      <c r="AL823">
        <v>17.51</v>
      </c>
      <c r="AM823">
        <v>28.36</v>
      </c>
    </row>
    <row r="824" spans="13:39" ht="12.75">
      <c r="M824">
        <v>81.206</v>
      </c>
      <c r="N824">
        <v>7006</v>
      </c>
      <c r="O824">
        <v>38.98</v>
      </c>
      <c r="P824">
        <v>22.22</v>
      </c>
      <c r="Q824">
        <v>17.78</v>
      </c>
      <c r="R824">
        <v>28.37</v>
      </c>
      <c r="T824">
        <v>81.191</v>
      </c>
      <c r="U824">
        <v>6109</v>
      </c>
      <c r="V824">
        <v>24.79</v>
      </c>
      <c r="W824">
        <v>24.44</v>
      </c>
      <c r="X824">
        <v>10.56</v>
      </c>
      <c r="Y824">
        <v>28.36</v>
      </c>
      <c r="AA824">
        <v>81.18</v>
      </c>
      <c r="AB824">
        <v>5336</v>
      </c>
      <c r="AC824">
        <v>12.61</v>
      </c>
      <c r="AD824">
        <v>25</v>
      </c>
      <c r="AE824">
        <v>3.532</v>
      </c>
      <c r="AF824">
        <v>28.36</v>
      </c>
      <c r="AH824">
        <v>81.152</v>
      </c>
      <c r="AI824">
        <v>1887</v>
      </c>
      <c r="AJ824">
        <v>0.378</v>
      </c>
      <c r="AK824">
        <v>22.78</v>
      </c>
      <c r="AL824">
        <v>17.52</v>
      </c>
      <c r="AM824">
        <v>28.36</v>
      </c>
    </row>
    <row r="825" spans="13:39" ht="12.75">
      <c r="M825">
        <v>81.306</v>
      </c>
      <c r="N825">
        <v>6996</v>
      </c>
      <c r="O825">
        <v>39.03</v>
      </c>
      <c r="P825">
        <v>22.22</v>
      </c>
      <c r="Q825">
        <v>17.78</v>
      </c>
      <c r="R825">
        <v>28.37</v>
      </c>
      <c r="T825">
        <v>81.291</v>
      </c>
      <c r="U825">
        <v>6110</v>
      </c>
      <c r="V825">
        <v>24.64</v>
      </c>
      <c r="W825">
        <v>24.44</v>
      </c>
      <c r="X825">
        <v>10.56</v>
      </c>
      <c r="Y825">
        <v>28.36</v>
      </c>
      <c r="AA825">
        <v>81.28</v>
      </c>
      <c r="AB825">
        <v>5368</v>
      </c>
      <c r="AC825">
        <v>12.81</v>
      </c>
      <c r="AD825">
        <v>25</v>
      </c>
      <c r="AE825">
        <v>3.543</v>
      </c>
      <c r="AF825">
        <v>28.36</v>
      </c>
      <c r="AH825">
        <v>81.252</v>
      </c>
      <c r="AI825">
        <v>1873</v>
      </c>
      <c r="AJ825">
        <v>0.37</v>
      </c>
      <c r="AK825">
        <v>22.78</v>
      </c>
      <c r="AL825">
        <v>17.52</v>
      </c>
      <c r="AM825">
        <v>28.36</v>
      </c>
    </row>
    <row r="826" spans="13:39" ht="12.75">
      <c r="M826">
        <v>81.406</v>
      </c>
      <c r="N826">
        <v>6992</v>
      </c>
      <c r="O826">
        <v>39.05</v>
      </c>
      <c r="P826">
        <v>22.22</v>
      </c>
      <c r="Q826">
        <v>17.78</v>
      </c>
      <c r="R826">
        <v>28.37</v>
      </c>
      <c r="T826">
        <v>81.391</v>
      </c>
      <c r="U826">
        <v>6116</v>
      </c>
      <c r="V826">
        <v>24.58</v>
      </c>
      <c r="W826">
        <v>24.44</v>
      </c>
      <c r="X826">
        <v>10.56</v>
      </c>
      <c r="Y826">
        <v>28.36</v>
      </c>
      <c r="AA826">
        <v>81.38</v>
      </c>
      <c r="AB826">
        <v>5391</v>
      </c>
      <c r="AC826">
        <v>12.99</v>
      </c>
      <c r="AD826">
        <v>25</v>
      </c>
      <c r="AE826">
        <v>3.555</v>
      </c>
      <c r="AF826">
        <v>28.36</v>
      </c>
      <c r="AH826">
        <v>81.352</v>
      </c>
      <c r="AI826">
        <v>1864</v>
      </c>
      <c r="AJ826">
        <v>0.413</v>
      </c>
      <c r="AK826">
        <v>22.78</v>
      </c>
      <c r="AL826">
        <v>17.53</v>
      </c>
      <c r="AM826">
        <v>28.36</v>
      </c>
    </row>
    <row r="827" spans="13:39" ht="12.75">
      <c r="M827">
        <v>81.506</v>
      </c>
      <c r="N827">
        <v>6991</v>
      </c>
      <c r="O827">
        <v>39.03</v>
      </c>
      <c r="P827">
        <v>22.22</v>
      </c>
      <c r="Q827">
        <v>17.78</v>
      </c>
      <c r="R827">
        <v>28.37</v>
      </c>
      <c r="T827">
        <v>81.491</v>
      </c>
      <c r="U827">
        <v>6128</v>
      </c>
      <c r="V827">
        <v>24.63</v>
      </c>
      <c r="W827">
        <v>24.44</v>
      </c>
      <c r="X827">
        <v>10.56</v>
      </c>
      <c r="Y827">
        <v>28.36</v>
      </c>
      <c r="AA827">
        <v>81.48</v>
      </c>
      <c r="AB827">
        <v>5405</v>
      </c>
      <c r="AC827">
        <v>13.11</v>
      </c>
      <c r="AD827">
        <v>25</v>
      </c>
      <c r="AE827">
        <v>3.566</v>
      </c>
      <c r="AF827">
        <v>28.36</v>
      </c>
      <c r="AH827">
        <v>81.452</v>
      </c>
      <c r="AI827">
        <v>1867</v>
      </c>
      <c r="AJ827">
        <v>0.487</v>
      </c>
      <c r="AK827">
        <v>22.78</v>
      </c>
      <c r="AL827">
        <v>17.53</v>
      </c>
      <c r="AM827">
        <v>28.36</v>
      </c>
    </row>
    <row r="828" spans="13:39" ht="12.75">
      <c r="M828">
        <v>81.606</v>
      </c>
      <c r="N828">
        <v>6989</v>
      </c>
      <c r="O828">
        <v>39.01</v>
      </c>
      <c r="P828">
        <v>22.22</v>
      </c>
      <c r="Q828">
        <v>17.78</v>
      </c>
      <c r="R828">
        <v>28.37</v>
      </c>
      <c r="T828">
        <v>81.592</v>
      </c>
      <c r="U828">
        <v>6140</v>
      </c>
      <c r="V828">
        <v>24.72</v>
      </c>
      <c r="W828">
        <v>24.44</v>
      </c>
      <c r="X828">
        <v>10.56</v>
      </c>
      <c r="Y828">
        <v>28.36</v>
      </c>
      <c r="AA828">
        <v>81.58</v>
      </c>
      <c r="AB828">
        <v>5406</v>
      </c>
      <c r="AC828">
        <v>13.17</v>
      </c>
      <c r="AD828">
        <v>25</v>
      </c>
      <c r="AE828">
        <v>3.579</v>
      </c>
      <c r="AF828">
        <v>28.36</v>
      </c>
      <c r="AH828">
        <v>81.552</v>
      </c>
      <c r="AI828">
        <v>1880</v>
      </c>
      <c r="AJ828">
        <v>0.585</v>
      </c>
      <c r="AK828">
        <v>22.78</v>
      </c>
      <c r="AL828">
        <v>17.53</v>
      </c>
      <c r="AM828">
        <v>28.36</v>
      </c>
    </row>
    <row r="829" spans="13:39" ht="12.75">
      <c r="M829">
        <v>81.706</v>
      </c>
      <c r="N829">
        <v>6983</v>
      </c>
      <c r="O829">
        <v>38.99</v>
      </c>
      <c r="P829">
        <v>22.22</v>
      </c>
      <c r="Q829">
        <v>17.79</v>
      </c>
      <c r="R829">
        <v>28.37</v>
      </c>
      <c r="T829">
        <v>81.693</v>
      </c>
      <c r="U829">
        <v>6153</v>
      </c>
      <c r="V829">
        <v>24.8</v>
      </c>
      <c r="W829">
        <v>24.44</v>
      </c>
      <c r="X829">
        <v>10.55</v>
      </c>
      <c r="Y829">
        <v>28.36</v>
      </c>
      <c r="AA829">
        <v>81.68</v>
      </c>
      <c r="AB829">
        <v>5399</v>
      </c>
      <c r="AC829">
        <v>13.18</v>
      </c>
      <c r="AD829">
        <v>25</v>
      </c>
      <c r="AE829">
        <v>3.592</v>
      </c>
      <c r="AF829">
        <v>28.36</v>
      </c>
      <c r="AH829">
        <v>81.652</v>
      </c>
      <c r="AI829">
        <v>1890</v>
      </c>
      <c r="AJ829">
        <v>0.64</v>
      </c>
      <c r="AK829">
        <v>22.78</v>
      </c>
      <c r="AL829">
        <v>17.54</v>
      </c>
      <c r="AM829">
        <v>28.36</v>
      </c>
    </row>
    <row r="830" spans="13:39" ht="12.75">
      <c r="M830">
        <v>81.806</v>
      </c>
      <c r="N830">
        <v>6975</v>
      </c>
      <c r="O830">
        <v>38.99</v>
      </c>
      <c r="P830">
        <v>22.22</v>
      </c>
      <c r="Q830">
        <v>17.79</v>
      </c>
      <c r="R830">
        <v>28.37</v>
      </c>
      <c r="T830">
        <v>81.793</v>
      </c>
      <c r="U830">
        <v>6165</v>
      </c>
      <c r="V830">
        <v>24.88</v>
      </c>
      <c r="W830">
        <v>24.44</v>
      </c>
      <c r="X830">
        <v>10.55</v>
      </c>
      <c r="Y830">
        <v>28.36</v>
      </c>
      <c r="AA830">
        <v>81.78</v>
      </c>
      <c r="AB830">
        <v>5388</v>
      </c>
      <c r="AC830">
        <v>13.17</v>
      </c>
      <c r="AD830">
        <v>25</v>
      </c>
      <c r="AE830">
        <v>3.604</v>
      </c>
      <c r="AF830">
        <v>28.36</v>
      </c>
      <c r="AH830">
        <v>81.752</v>
      </c>
      <c r="AI830">
        <v>1890</v>
      </c>
      <c r="AJ830">
        <v>0.657</v>
      </c>
      <c r="AK830">
        <v>22.78</v>
      </c>
      <c r="AL830">
        <v>17.54</v>
      </c>
      <c r="AM830">
        <v>28.36</v>
      </c>
    </row>
    <row r="831" spans="13:39" ht="12.75">
      <c r="M831">
        <v>81.906</v>
      </c>
      <c r="N831">
        <v>6967</v>
      </c>
      <c r="O831">
        <v>39.02</v>
      </c>
      <c r="P831">
        <v>22.22</v>
      </c>
      <c r="Q831">
        <v>17.79</v>
      </c>
      <c r="R831">
        <v>28.37</v>
      </c>
      <c r="T831">
        <v>81.893</v>
      </c>
      <c r="U831">
        <v>6170</v>
      </c>
      <c r="V831">
        <v>24.93</v>
      </c>
      <c r="W831">
        <v>24.44</v>
      </c>
      <c r="X831">
        <v>10.54</v>
      </c>
      <c r="Y831">
        <v>28.36</v>
      </c>
      <c r="AA831">
        <v>81.88</v>
      </c>
      <c r="AB831">
        <v>5375</v>
      </c>
      <c r="AC831">
        <v>13.17</v>
      </c>
      <c r="AD831">
        <v>25</v>
      </c>
      <c r="AE831">
        <v>3.616</v>
      </c>
      <c r="AF831">
        <v>28.36</v>
      </c>
      <c r="AH831">
        <v>81.852</v>
      </c>
      <c r="AI831">
        <v>1884</v>
      </c>
      <c r="AJ831">
        <v>0.654</v>
      </c>
      <c r="AK831">
        <v>22.78</v>
      </c>
      <c r="AL831">
        <v>17.55</v>
      </c>
      <c r="AM831">
        <v>28.36</v>
      </c>
    </row>
    <row r="832" spans="13:39" ht="12.75">
      <c r="M832">
        <v>82.006</v>
      </c>
      <c r="N832">
        <v>6959</v>
      </c>
      <c r="O832">
        <v>39.06</v>
      </c>
      <c r="P832">
        <v>22.22</v>
      </c>
      <c r="Q832">
        <v>17.79</v>
      </c>
      <c r="R832">
        <v>28.37</v>
      </c>
      <c r="T832">
        <v>81.993</v>
      </c>
      <c r="U832">
        <v>6172</v>
      </c>
      <c r="V832">
        <v>24.97</v>
      </c>
      <c r="W832">
        <v>24.44</v>
      </c>
      <c r="X832">
        <v>10.54</v>
      </c>
      <c r="Y832">
        <v>28.36</v>
      </c>
      <c r="AA832">
        <v>81.98</v>
      </c>
      <c r="AB832">
        <v>5369</v>
      </c>
      <c r="AC832">
        <v>13.22</v>
      </c>
      <c r="AD832">
        <v>25</v>
      </c>
      <c r="AE832">
        <v>3.627</v>
      </c>
      <c r="AF832">
        <v>28.36</v>
      </c>
      <c r="AH832">
        <v>81.952</v>
      </c>
      <c r="AI832">
        <v>1875</v>
      </c>
      <c r="AJ832">
        <v>0.614</v>
      </c>
      <c r="AK832">
        <v>22.78</v>
      </c>
      <c r="AL832">
        <v>17.55</v>
      </c>
      <c r="AM832">
        <v>28.36</v>
      </c>
    </row>
    <row r="833" spans="13:39" ht="12.75">
      <c r="M833">
        <v>82.106</v>
      </c>
      <c r="N833">
        <v>6951</v>
      </c>
      <c r="O833">
        <v>39.07</v>
      </c>
      <c r="P833">
        <v>22.22</v>
      </c>
      <c r="Q833">
        <v>17.79</v>
      </c>
      <c r="R833">
        <v>28.37</v>
      </c>
      <c r="T833">
        <v>82.093</v>
      </c>
      <c r="U833">
        <v>6168</v>
      </c>
      <c r="V833">
        <v>24.98</v>
      </c>
      <c r="W833">
        <v>24.44</v>
      </c>
      <c r="X833">
        <v>10.53</v>
      </c>
      <c r="Y833">
        <v>28.36</v>
      </c>
      <c r="AA833">
        <v>82.081</v>
      </c>
      <c r="AB833">
        <v>5368</v>
      </c>
      <c r="AC833">
        <v>13.31</v>
      </c>
      <c r="AD833">
        <v>25</v>
      </c>
      <c r="AE833">
        <v>3.638</v>
      </c>
      <c r="AF833">
        <v>28.36</v>
      </c>
      <c r="AH833">
        <v>82.052</v>
      </c>
      <c r="AI833">
        <v>1874</v>
      </c>
      <c r="AJ833">
        <v>0.529</v>
      </c>
      <c r="AK833">
        <v>22.78</v>
      </c>
      <c r="AL833">
        <v>17.56</v>
      </c>
      <c r="AM833">
        <v>28.36</v>
      </c>
    </row>
    <row r="834" spans="13:39" ht="12.75">
      <c r="M834">
        <v>82.206</v>
      </c>
      <c r="N834">
        <v>6943</v>
      </c>
      <c r="O834">
        <v>39.04</v>
      </c>
      <c r="P834">
        <v>22.22</v>
      </c>
      <c r="Q834">
        <v>17.79</v>
      </c>
      <c r="R834">
        <v>28.37</v>
      </c>
      <c r="T834">
        <v>82.193</v>
      </c>
      <c r="U834">
        <v>6161</v>
      </c>
      <c r="V834">
        <v>24.97</v>
      </c>
      <c r="W834">
        <v>24.44</v>
      </c>
      <c r="X834">
        <v>10.53</v>
      </c>
      <c r="Y834">
        <v>28.36</v>
      </c>
      <c r="AA834">
        <v>82.182</v>
      </c>
      <c r="AB834">
        <v>5374</v>
      </c>
      <c r="AC834">
        <v>13.43</v>
      </c>
      <c r="AD834">
        <v>25</v>
      </c>
      <c r="AE834">
        <v>3.65</v>
      </c>
      <c r="AF834">
        <v>28.36</v>
      </c>
      <c r="AH834">
        <v>82.152</v>
      </c>
      <c r="AI834">
        <v>1876</v>
      </c>
      <c r="AJ834">
        <v>0.397</v>
      </c>
      <c r="AK834">
        <v>22.78</v>
      </c>
      <c r="AL834">
        <v>17.56</v>
      </c>
      <c r="AM834">
        <v>28.36</v>
      </c>
    </row>
    <row r="835" spans="13:39" ht="12.75">
      <c r="M835">
        <v>82.306</v>
      </c>
      <c r="N835">
        <v>6933</v>
      </c>
      <c r="O835">
        <v>39.01</v>
      </c>
      <c r="P835">
        <v>22.22</v>
      </c>
      <c r="Q835">
        <v>17.79</v>
      </c>
      <c r="R835">
        <v>28.37</v>
      </c>
      <c r="T835">
        <v>82.293</v>
      </c>
      <c r="U835">
        <v>6159</v>
      </c>
      <c r="V835">
        <v>25.01</v>
      </c>
      <c r="W835">
        <v>24.44</v>
      </c>
      <c r="X835">
        <v>10.52</v>
      </c>
      <c r="Y835">
        <v>28.36</v>
      </c>
      <c r="AA835">
        <v>82.282</v>
      </c>
      <c r="AB835">
        <v>5382</v>
      </c>
      <c r="AC835">
        <v>13.53</v>
      </c>
      <c r="AD835">
        <v>25</v>
      </c>
      <c r="AE835">
        <v>3.661</v>
      </c>
      <c r="AF835">
        <v>28.36</v>
      </c>
      <c r="AH835">
        <v>82.252</v>
      </c>
      <c r="AI835">
        <v>1877</v>
      </c>
      <c r="AJ835">
        <v>0.228</v>
      </c>
      <c r="AK835">
        <v>22.78</v>
      </c>
      <c r="AL835">
        <v>17.57</v>
      </c>
      <c r="AM835">
        <v>28.36</v>
      </c>
    </row>
    <row r="836" spans="13:39" ht="12.75">
      <c r="M836">
        <v>82.406</v>
      </c>
      <c r="N836">
        <v>6923</v>
      </c>
      <c r="O836">
        <v>39.02</v>
      </c>
      <c r="P836">
        <v>22.22</v>
      </c>
      <c r="Q836">
        <v>17.78</v>
      </c>
      <c r="R836">
        <v>28.37</v>
      </c>
      <c r="T836">
        <v>82.394</v>
      </c>
      <c r="U836">
        <v>6158</v>
      </c>
      <c r="V836">
        <v>25.04</v>
      </c>
      <c r="W836">
        <v>24.44</v>
      </c>
      <c r="X836">
        <v>10.52</v>
      </c>
      <c r="Y836">
        <v>28.36</v>
      </c>
      <c r="AA836">
        <v>82.382</v>
      </c>
      <c r="AB836">
        <v>5386</v>
      </c>
      <c r="AC836">
        <v>13.61</v>
      </c>
      <c r="AD836">
        <v>25</v>
      </c>
      <c r="AE836">
        <v>3.673</v>
      </c>
      <c r="AF836">
        <v>28.36</v>
      </c>
      <c r="AH836">
        <v>82.352</v>
      </c>
      <c r="AI836">
        <v>1873</v>
      </c>
      <c r="AJ836">
        <v>0.116</v>
      </c>
      <c r="AK836">
        <v>22.78</v>
      </c>
      <c r="AL836">
        <v>17.57</v>
      </c>
      <c r="AM836">
        <v>28.36</v>
      </c>
    </row>
    <row r="837" spans="13:39" ht="12.75">
      <c r="M837">
        <v>82.506</v>
      </c>
      <c r="N837">
        <v>6916</v>
      </c>
      <c r="O837">
        <v>39.04</v>
      </c>
      <c r="P837">
        <v>22.22</v>
      </c>
      <c r="Q837">
        <v>17.78</v>
      </c>
      <c r="R837">
        <v>28.37</v>
      </c>
      <c r="T837">
        <v>82.494</v>
      </c>
      <c r="U837">
        <v>6162</v>
      </c>
      <c r="V837">
        <v>25.07</v>
      </c>
      <c r="W837">
        <v>24.44</v>
      </c>
      <c r="X837">
        <v>10.51</v>
      </c>
      <c r="Y837">
        <v>28.36</v>
      </c>
      <c r="AA837">
        <v>82.482</v>
      </c>
      <c r="AB837">
        <v>5386</v>
      </c>
      <c r="AC837">
        <v>13.69</v>
      </c>
      <c r="AD837">
        <v>25</v>
      </c>
      <c r="AE837">
        <v>3.685</v>
      </c>
      <c r="AF837">
        <v>28.36</v>
      </c>
      <c r="AH837">
        <v>82.452</v>
      </c>
      <c r="AI837">
        <v>1861</v>
      </c>
      <c r="AJ837">
        <v>0.121</v>
      </c>
      <c r="AK837">
        <v>22.78</v>
      </c>
      <c r="AL837">
        <v>17.57</v>
      </c>
      <c r="AM837">
        <v>28.36</v>
      </c>
    </row>
    <row r="838" spans="13:39" ht="12.75">
      <c r="M838">
        <v>82.606</v>
      </c>
      <c r="N838">
        <v>6912</v>
      </c>
      <c r="O838">
        <v>39.07</v>
      </c>
      <c r="P838">
        <v>22.22</v>
      </c>
      <c r="Q838">
        <v>17.78</v>
      </c>
      <c r="R838">
        <v>28.37</v>
      </c>
      <c r="T838">
        <v>82.594</v>
      </c>
      <c r="U838">
        <v>6168</v>
      </c>
      <c r="V838">
        <v>25.11</v>
      </c>
      <c r="W838">
        <v>24.44</v>
      </c>
      <c r="X838">
        <v>10.51</v>
      </c>
      <c r="Y838">
        <v>28.36</v>
      </c>
      <c r="AA838">
        <v>82.582</v>
      </c>
      <c r="AB838">
        <v>5380</v>
      </c>
      <c r="AC838">
        <v>13.75</v>
      </c>
      <c r="AD838">
        <v>25</v>
      </c>
      <c r="AE838">
        <v>3.696</v>
      </c>
      <c r="AF838">
        <v>28.36</v>
      </c>
      <c r="AH838">
        <v>82.552</v>
      </c>
      <c r="AI838">
        <v>1852</v>
      </c>
      <c r="AJ838">
        <v>0.205</v>
      </c>
      <c r="AK838">
        <v>22.78</v>
      </c>
      <c r="AL838">
        <v>17.58</v>
      </c>
      <c r="AM838">
        <v>28.36</v>
      </c>
    </row>
    <row r="839" spans="13:39" ht="12.75">
      <c r="M839">
        <v>82.706</v>
      </c>
      <c r="N839">
        <v>6914</v>
      </c>
      <c r="O839">
        <v>39.07</v>
      </c>
      <c r="P839">
        <v>22.22</v>
      </c>
      <c r="Q839">
        <v>17.77</v>
      </c>
      <c r="R839">
        <v>28.37</v>
      </c>
      <c r="T839">
        <v>82.694</v>
      </c>
      <c r="U839">
        <v>6171</v>
      </c>
      <c r="V839">
        <v>25.12</v>
      </c>
      <c r="W839">
        <v>24.44</v>
      </c>
      <c r="X839">
        <v>10.5</v>
      </c>
      <c r="Y839">
        <v>28.36</v>
      </c>
      <c r="AA839">
        <v>82.682</v>
      </c>
      <c r="AB839">
        <v>5370</v>
      </c>
      <c r="AC839">
        <v>13.8</v>
      </c>
      <c r="AD839">
        <v>25</v>
      </c>
      <c r="AE839">
        <v>3.706</v>
      </c>
      <c r="AF839">
        <v>28.36</v>
      </c>
      <c r="AH839">
        <v>82.652</v>
      </c>
      <c r="AI839">
        <v>1846</v>
      </c>
      <c r="AJ839">
        <v>0.366</v>
      </c>
      <c r="AK839">
        <v>22.78</v>
      </c>
      <c r="AL839">
        <v>17.58</v>
      </c>
      <c r="AM839">
        <v>28.36</v>
      </c>
    </row>
    <row r="840" spans="13:39" ht="12.75">
      <c r="M840">
        <v>82.807</v>
      </c>
      <c r="N840">
        <v>6922</v>
      </c>
      <c r="O840">
        <v>39.04</v>
      </c>
      <c r="P840">
        <v>22.22</v>
      </c>
      <c r="Q840">
        <v>17.77</v>
      </c>
      <c r="R840">
        <v>28.37</v>
      </c>
      <c r="T840">
        <v>82.794</v>
      </c>
      <c r="U840">
        <v>6177</v>
      </c>
      <c r="V840">
        <v>25.21</v>
      </c>
      <c r="W840">
        <v>24.44</v>
      </c>
      <c r="X840">
        <v>10.5</v>
      </c>
      <c r="Y840">
        <v>28.36</v>
      </c>
      <c r="AA840">
        <v>82.782</v>
      </c>
      <c r="AB840">
        <v>5355</v>
      </c>
      <c r="AC840">
        <v>13.78</v>
      </c>
      <c r="AD840">
        <v>25</v>
      </c>
      <c r="AE840">
        <v>3.716</v>
      </c>
      <c r="AF840">
        <v>28.36</v>
      </c>
      <c r="AH840">
        <v>82.752</v>
      </c>
      <c r="AI840">
        <v>1850</v>
      </c>
      <c r="AJ840">
        <v>0.558</v>
      </c>
      <c r="AK840">
        <v>22.78</v>
      </c>
      <c r="AL840">
        <v>17.58</v>
      </c>
      <c r="AM840">
        <v>28.36</v>
      </c>
    </row>
    <row r="841" spans="13:39" ht="12.75">
      <c r="M841">
        <v>82.907</v>
      </c>
      <c r="N841">
        <v>6932</v>
      </c>
      <c r="O841">
        <v>39.02</v>
      </c>
      <c r="P841">
        <v>22.22</v>
      </c>
      <c r="Q841">
        <v>17.77</v>
      </c>
      <c r="R841">
        <v>28.37</v>
      </c>
      <c r="T841">
        <v>82.894</v>
      </c>
      <c r="U841">
        <v>6180</v>
      </c>
      <c r="V841">
        <v>25.33</v>
      </c>
      <c r="W841">
        <v>24.44</v>
      </c>
      <c r="X841">
        <v>10.49</v>
      </c>
      <c r="Y841">
        <v>28.36</v>
      </c>
      <c r="AA841">
        <v>82.882</v>
      </c>
      <c r="AB841">
        <v>5336</v>
      </c>
      <c r="AC841">
        <v>13.69</v>
      </c>
      <c r="AD841">
        <v>25</v>
      </c>
      <c r="AE841">
        <v>3.726</v>
      </c>
      <c r="AF841">
        <v>28.36</v>
      </c>
      <c r="AH841">
        <v>82.852</v>
      </c>
      <c r="AI841">
        <v>1863</v>
      </c>
      <c r="AJ841">
        <v>0.761</v>
      </c>
      <c r="AK841">
        <v>22.78</v>
      </c>
      <c r="AL841">
        <v>17.59</v>
      </c>
      <c r="AM841">
        <v>28.36</v>
      </c>
    </row>
    <row r="842" spans="13:39" ht="12.75">
      <c r="M842">
        <v>83.008</v>
      </c>
      <c r="N842">
        <v>6942</v>
      </c>
      <c r="O842">
        <v>39.01</v>
      </c>
      <c r="P842">
        <v>22.22</v>
      </c>
      <c r="Q842">
        <v>17.77</v>
      </c>
      <c r="R842">
        <v>28.37</v>
      </c>
      <c r="T842">
        <v>82.994</v>
      </c>
      <c r="U842">
        <v>6177</v>
      </c>
      <c r="V842">
        <v>25.36</v>
      </c>
      <c r="W842">
        <v>24.44</v>
      </c>
      <c r="X842">
        <v>10.49</v>
      </c>
      <c r="Y842">
        <v>28.36</v>
      </c>
      <c r="AA842">
        <v>82.982</v>
      </c>
      <c r="AB842">
        <v>5316</v>
      </c>
      <c r="AC842">
        <v>13.54</v>
      </c>
      <c r="AD842">
        <v>25</v>
      </c>
      <c r="AE842">
        <v>3.738</v>
      </c>
      <c r="AF842">
        <v>28.36</v>
      </c>
      <c r="AH842">
        <v>82.952</v>
      </c>
      <c r="AI842">
        <v>1881</v>
      </c>
      <c r="AJ842">
        <v>0.996</v>
      </c>
      <c r="AK842">
        <v>22.78</v>
      </c>
      <c r="AL842">
        <v>17.59</v>
      </c>
      <c r="AM842">
        <v>28.36</v>
      </c>
    </row>
    <row r="843" spans="13:39" ht="12.75">
      <c r="M843">
        <v>83.108</v>
      </c>
      <c r="N843">
        <v>6949</v>
      </c>
      <c r="O843">
        <v>39.01</v>
      </c>
      <c r="P843">
        <v>22.22</v>
      </c>
      <c r="Q843">
        <v>17.77</v>
      </c>
      <c r="R843">
        <v>28.37</v>
      </c>
      <c r="T843">
        <v>83.094</v>
      </c>
      <c r="U843">
        <v>6165</v>
      </c>
      <c r="V843">
        <v>25.29</v>
      </c>
      <c r="W843">
        <v>24.44</v>
      </c>
      <c r="X843">
        <v>10.48</v>
      </c>
      <c r="Y843">
        <v>28.36</v>
      </c>
      <c r="AA843">
        <v>83.082</v>
      </c>
      <c r="AB843">
        <v>5302</v>
      </c>
      <c r="AC843">
        <v>13.38</v>
      </c>
      <c r="AD843">
        <v>25</v>
      </c>
      <c r="AE843">
        <v>3.75</v>
      </c>
      <c r="AF843">
        <v>28.36</v>
      </c>
      <c r="AH843">
        <v>83.052</v>
      </c>
      <c r="AI843">
        <v>1906</v>
      </c>
      <c r="AJ843">
        <v>1.19</v>
      </c>
      <c r="AK843">
        <v>22.78</v>
      </c>
      <c r="AL843">
        <v>17.59</v>
      </c>
      <c r="AM843">
        <v>28.36</v>
      </c>
    </row>
    <row r="844" spans="13:39" ht="12.75">
      <c r="M844">
        <v>83.209</v>
      </c>
      <c r="N844">
        <v>6954</v>
      </c>
      <c r="O844">
        <v>38.99</v>
      </c>
      <c r="P844">
        <v>22.22</v>
      </c>
      <c r="Q844">
        <v>17.77</v>
      </c>
      <c r="R844">
        <v>28.37</v>
      </c>
      <c r="T844">
        <v>83.194</v>
      </c>
      <c r="U844">
        <v>6148</v>
      </c>
      <c r="V844">
        <v>25.13</v>
      </c>
      <c r="W844">
        <v>24.44</v>
      </c>
      <c r="X844">
        <v>10.47</v>
      </c>
      <c r="Y844">
        <v>28.36</v>
      </c>
      <c r="AA844">
        <v>83.182</v>
      </c>
      <c r="AB844">
        <v>5297</v>
      </c>
      <c r="AC844">
        <v>13.27</v>
      </c>
      <c r="AD844">
        <v>25</v>
      </c>
      <c r="AE844">
        <v>3.763</v>
      </c>
      <c r="AF844">
        <v>28.36</v>
      </c>
      <c r="AH844">
        <v>83.152</v>
      </c>
      <c r="AI844">
        <v>1922</v>
      </c>
      <c r="AJ844">
        <v>1.302</v>
      </c>
      <c r="AK844">
        <v>22.78</v>
      </c>
      <c r="AL844">
        <v>17.59</v>
      </c>
      <c r="AM844">
        <v>28.36</v>
      </c>
    </row>
    <row r="845" spans="13:39" ht="12.75">
      <c r="M845">
        <v>83.309</v>
      </c>
      <c r="N845">
        <v>6960</v>
      </c>
      <c r="O845">
        <v>38.94</v>
      </c>
      <c r="P845">
        <v>22.22</v>
      </c>
      <c r="Q845">
        <v>17.77</v>
      </c>
      <c r="R845">
        <v>28.37</v>
      </c>
      <c r="T845">
        <v>83.294</v>
      </c>
      <c r="U845">
        <v>6129</v>
      </c>
      <c r="V845">
        <v>24.82</v>
      </c>
      <c r="W845">
        <v>24.44</v>
      </c>
      <c r="X845">
        <v>10.47</v>
      </c>
      <c r="Y845">
        <v>28.36</v>
      </c>
      <c r="AA845">
        <v>83.282</v>
      </c>
      <c r="AB845">
        <v>5302</v>
      </c>
      <c r="AC845">
        <v>13.26</v>
      </c>
      <c r="AD845">
        <v>25</v>
      </c>
      <c r="AE845">
        <v>3.775</v>
      </c>
      <c r="AF845">
        <v>28.36</v>
      </c>
      <c r="AH845">
        <v>83.252</v>
      </c>
      <c r="AI845">
        <v>1927</v>
      </c>
      <c r="AJ845">
        <v>1.356</v>
      </c>
      <c r="AK845">
        <v>22.78</v>
      </c>
      <c r="AL845">
        <v>17.59</v>
      </c>
      <c r="AM845">
        <v>28.36</v>
      </c>
    </row>
    <row r="846" spans="13:39" ht="12.75">
      <c r="M846">
        <v>83.409</v>
      </c>
      <c r="N846">
        <v>6969</v>
      </c>
      <c r="O846">
        <v>38.9</v>
      </c>
      <c r="P846">
        <v>22.22</v>
      </c>
      <c r="Q846">
        <v>17.77</v>
      </c>
      <c r="R846">
        <v>28.37</v>
      </c>
      <c r="T846">
        <v>83.394</v>
      </c>
      <c r="U846">
        <v>6113</v>
      </c>
      <c r="V846">
        <v>24.48</v>
      </c>
      <c r="W846">
        <v>24.44</v>
      </c>
      <c r="X846">
        <v>10.46</v>
      </c>
      <c r="Y846">
        <v>28.36</v>
      </c>
      <c r="AA846">
        <v>83.382</v>
      </c>
      <c r="AB846">
        <v>5316</v>
      </c>
      <c r="AC846">
        <v>13.34</v>
      </c>
      <c r="AD846">
        <v>25</v>
      </c>
      <c r="AE846">
        <v>3.786</v>
      </c>
      <c r="AF846">
        <v>28.36</v>
      </c>
      <c r="AH846">
        <v>83.352</v>
      </c>
      <c r="AI846">
        <v>1918</v>
      </c>
      <c r="AJ846">
        <v>1.402</v>
      </c>
      <c r="AK846">
        <v>22.78</v>
      </c>
      <c r="AL846">
        <v>17.6</v>
      </c>
      <c r="AM846">
        <v>28.36</v>
      </c>
    </row>
    <row r="847" spans="13:39" ht="12.75">
      <c r="M847">
        <v>83.509</v>
      </c>
      <c r="N847">
        <v>6982</v>
      </c>
      <c r="O847">
        <v>38.86</v>
      </c>
      <c r="P847">
        <v>22.22</v>
      </c>
      <c r="Q847">
        <v>17.77</v>
      </c>
      <c r="R847">
        <v>28.37</v>
      </c>
      <c r="T847">
        <v>83.494</v>
      </c>
      <c r="U847">
        <v>6098</v>
      </c>
      <c r="V847">
        <v>24.1</v>
      </c>
      <c r="W847">
        <v>24.44</v>
      </c>
      <c r="X847">
        <v>10.46</v>
      </c>
      <c r="Y847">
        <v>28.36</v>
      </c>
      <c r="AA847">
        <v>83.482</v>
      </c>
      <c r="AB847">
        <v>5333</v>
      </c>
      <c r="AC847">
        <v>13.47</v>
      </c>
      <c r="AD847">
        <v>25</v>
      </c>
      <c r="AE847">
        <v>3.795</v>
      </c>
      <c r="AF847">
        <v>28.36</v>
      </c>
      <c r="AH847">
        <v>83.452</v>
      </c>
      <c r="AI847">
        <v>1901</v>
      </c>
      <c r="AJ847">
        <v>1.529</v>
      </c>
      <c r="AK847">
        <v>22.78</v>
      </c>
      <c r="AL847">
        <v>17.6</v>
      </c>
      <c r="AM847">
        <v>28.36</v>
      </c>
    </row>
    <row r="848" spans="13:39" ht="12.75">
      <c r="M848">
        <v>83.609</v>
      </c>
      <c r="N848">
        <v>6997</v>
      </c>
      <c r="O848">
        <v>38.83</v>
      </c>
      <c r="P848">
        <v>22.22</v>
      </c>
      <c r="Q848">
        <v>17.77</v>
      </c>
      <c r="R848">
        <v>28.37</v>
      </c>
      <c r="T848">
        <v>83.594</v>
      </c>
      <c r="U848">
        <v>6079</v>
      </c>
      <c r="V848">
        <v>23.71</v>
      </c>
      <c r="W848">
        <v>24.44</v>
      </c>
      <c r="X848">
        <v>10.45</v>
      </c>
      <c r="Y848">
        <v>28.36</v>
      </c>
      <c r="AA848">
        <v>83.582</v>
      </c>
      <c r="AB848">
        <v>5345</v>
      </c>
      <c r="AC848">
        <v>13.56</v>
      </c>
      <c r="AD848">
        <v>25</v>
      </c>
      <c r="AE848">
        <v>3.802</v>
      </c>
      <c r="AF848">
        <v>28.36</v>
      </c>
      <c r="AH848">
        <v>83.552</v>
      </c>
      <c r="AI848">
        <v>1885</v>
      </c>
      <c r="AJ848">
        <v>1.763</v>
      </c>
      <c r="AK848">
        <v>22.78</v>
      </c>
      <c r="AL848">
        <v>17.6</v>
      </c>
      <c r="AM848">
        <v>28.36</v>
      </c>
    </row>
    <row r="849" spans="13:39" ht="12.75">
      <c r="M849">
        <v>83.709</v>
      </c>
      <c r="N849">
        <v>7013</v>
      </c>
      <c r="O849">
        <v>38.78</v>
      </c>
      <c r="P849">
        <v>22.22</v>
      </c>
      <c r="Q849">
        <v>17.78</v>
      </c>
      <c r="R849">
        <v>28.37</v>
      </c>
      <c r="T849">
        <v>83.694</v>
      </c>
      <c r="U849">
        <v>6064</v>
      </c>
      <c r="V849">
        <v>23.52</v>
      </c>
      <c r="W849">
        <v>24.44</v>
      </c>
      <c r="X849">
        <v>10.45</v>
      </c>
      <c r="Y849">
        <v>28.36</v>
      </c>
      <c r="AA849">
        <v>83.682</v>
      </c>
      <c r="AB849">
        <v>5347</v>
      </c>
      <c r="AC849">
        <v>13.58</v>
      </c>
      <c r="AD849">
        <v>25</v>
      </c>
      <c r="AE849">
        <v>3.81</v>
      </c>
      <c r="AF849">
        <v>28.36</v>
      </c>
      <c r="AH849">
        <v>83.652</v>
      </c>
      <c r="AI849">
        <v>1876</v>
      </c>
      <c r="AJ849">
        <v>2.046</v>
      </c>
      <c r="AK849">
        <v>22.78</v>
      </c>
      <c r="AL849">
        <v>17.6</v>
      </c>
      <c r="AM849">
        <v>28.36</v>
      </c>
    </row>
    <row r="850" spans="13:39" ht="12.75">
      <c r="M850">
        <v>83.809</v>
      </c>
      <c r="N850">
        <v>7029</v>
      </c>
      <c r="O850">
        <v>38.72</v>
      </c>
      <c r="P850">
        <v>22.22</v>
      </c>
      <c r="Q850">
        <v>17.78</v>
      </c>
      <c r="R850">
        <v>28.37</v>
      </c>
      <c r="T850">
        <v>83.794</v>
      </c>
      <c r="U850">
        <v>6060</v>
      </c>
      <c r="V850">
        <v>23.54</v>
      </c>
      <c r="W850">
        <v>24.44</v>
      </c>
      <c r="X850">
        <v>10.44</v>
      </c>
      <c r="Y850">
        <v>28.36</v>
      </c>
      <c r="AA850">
        <v>83.782</v>
      </c>
      <c r="AB850">
        <v>5336</v>
      </c>
      <c r="AC850">
        <v>13.47</v>
      </c>
      <c r="AD850">
        <v>25</v>
      </c>
      <c r="AE850">
        <v>3.818</v>
      </c>
      <c r="AF850">
        <v>28.36</v>
      </c>
      <c r="AH850">
        <v>83.752</v>
      </c>
      <c r="AI850">
        <v>1879</v>
      </c>
      <c r="AJ850">
        <v>2.291</v>
      </c>
      <c r="AK850">
        <v>22.78</v>
      </c>
      <c r="AL850">
        <v>17.6</v>
      </c>
      <c r="AM850">
        <v>28.36</v>
      </c>
    </row>
    <row r="851" spans="13:39" ht="12.75">
      <c r="M851">
        <v>83.909</v>
      </c>
      <c r="N851">
        <v>7042</v>
      </c>
      <c r="O851">
        <v>38.7</v>
      </c>
      <c r="P851">
        <v>22.22</v>
      </c>
      <c r="Q851">
        <v>17.78</v>
      </c>
      <c r="R851">
        <v>28.37</v>
      </c>
      <c r="T851">
        <v>83.894</v>
      </c>
      <c r="U851">
        <v>6076</v>
      </c>
      <c r="V851">
        <v>23.73</v>
      </c>
      <c r="W851">
        <v>24.44</v>
      </c>
      <c r="X851">
        <v>10.44</v>
      </c>
      <c r="Y851">
        <v>28.36</v>
      </c>
      <c r="AA851">
        <v>83.882</v>
      </c>
      <c r="AB851">
        <v>5312</v>
      </c>
      <c r="AC851">
        <v>13.24</v>
      </c>
      <c r="AD851">
        <v>25</v>
      </c>
      <c r="AE851">
        <v>3.826</v>
      </c>
      <c r="AF851">
        <v>28.36</v>
      </c>
      <c r="AH851">
        <v>83.852</v>
      </c>
      <c r="AI851">
        <v>1883</v>
      </c>
      <c r="AJ851">
        <v>2.448</v>
      </c>
      <c r="AK851">
        <v>22.78</v>
      </c>
      <c r="AL851">
        <v>17.6</v>
      </c>
      <c r="AM851">
        <v>28.36</v>
      </c>
    </row>
    <row r="852" spans="13:39" ht="12.75">
      <c r="M852">
        <v>84.009</v>
      </c>
      <c r="N852">
        <v>7049</v>
      </c>
      <c r="O852">
        <v>38.75</v>
      </c>
      <c r="P852">
        <v>22.22</v>
      </c>
      <c r="Q852">
        <v>17.78</v>
      </c>
      <c r="R852">
        <v>28.37</v>
      </c>
      <c r="T852">
        <v>83.994</v>
      </c>
      <c r="U852">
        <v>6109</v>
      </c>
      <c r="V852">
        <v>24.05</v>
      </c>
      <c r="W852">
        <v>24.44</v>
      </c>
      <c r="X852">
        <v>10.43</v>
      </c>
      <c r="Y852">
        <v>28.36</v>
      </c>
      <c r="AA852">
        <v>83.983</v>
      </c>
      <c r="AB852">
        <v>5281</v>
      </c>
      <c r="AC852">
        <v>12.93</v>
      </c>
      <c r="AD852">
        <v>25</v>
      </c>
      <c r="AE852">
        <v>3.834</v>
      </c>
      <c r="AF852">
        <v>28.36</v>
      </c>
      <c r="AH852">
        <v>83.952</v>
      </c>
      <c r="AI852">
        <v>1893</v>
      </c>
      <c r="AJ852">
        <v>2.478</v>
      </c>
      <c r="AK852">
        <v>22.78</v>
      </c>
      <c r="AL852">
        <v>17.6</v>
      </c>
      <c r="AM852">
        <v>28.36</v>
      </c>
    </row>
    <row r="853" spans="13:39" ht="12.75">
      <c r="M853">
        <v>84.109</v>
      </c>
      <c r="N853">
        <v>7048</v>
      </c>
      <c r="O853">
        <v>38.87</v>
      </c>
      <c r="P853">
        <v>22.22</v>
      </c>
      <c r="Q853">
        <v>17.78</v>
      </c>
      <c r="R853">
        <v>28.37</v>
      </c>
      <c r="T853">
        <v>84.094</v>
      </c>
      <c r="U853">
        <v>6148</v>
      </c>
      <c r="V853">
        <v>24.33</v>
      </c>
      <c r="W853">
        <v>24.44</v>
      </c>
      <c r="X853">
        <v>10.42</v>
      </c>
      <c r="Y853">
        <v>28.36</v>
      </c>
      <c r="AA853">
        <v>84.083</v>
      </c>
      <c r="AB853">
        <v>5246</v>
      </c>
      <c r="AC853">
        <v>12.52</v>
      </c>
      <c r="AD853">
        <v>25</v>
      </c>
      <c r="AE853">
        <v>3.842</v>
      </c>
      <c r="AF853">
        <v>28.36</v>
      </c>
      <c r="AH853">
        <v>84.052</v>
      </c>
      <c r="AI853">
        <v>1897</v>
      </c>
      <c r="AJ853">
        <v>2.303</v>
      </c>
      <c r="AK853">
        <v>22.78</v>
      </c>
      <c r="AL853">
        <v>17.6</v>
      </c>
      <c r="AM853">
        <v>28.36</v>
      </c>
    </row>
    <row r="854" spans="13:39" ht="12.75">
      <c r="M854">
        <v>84.209</v>
      </c>
      <c r="N854">
        <v>7040</v>
      </c>
      <c r="O854">
        <v>38.98</v>
      </c>
      <c r="P854">
        <v>22.22</v>
      </c>
      <c r="Q854">
        <v>17.78</v>
      </c>
      <c r="R854">
        <v>28.37</v>
      </c>
      <c r="T854">
        <v>84.194</v>
      </c>
      <c r="U854">
        <v>6181</v>
      </c>
      <c r="V854">
        <v>24.57</v>
      </c>
      <c r="W854">
        <v>24.44</v>
      </c>
      <c r="X854">
        <v>10.42</v>
      </c>
      <c r="Y854">
        <v>28.36</v>
      </c>
      <c r="AA854">
        <v>84.183</v>
      </c>
      <c r="AB854">
        <v>5210</v>
      </c>
      <c r="AC854">
        <v>12.05</v>
      </c>
      <c r="AD854">
        <v>25</v>
      </c>
      <c r="AE854">
        <v>3.849</v>
      </c>
      <c r="AF854">
        <v>28.36</v>
      </c>
      <c r="AH854">
        <v>84.153</v>
      </c>
      <c r="AI854">
        <v>1894</v>
      </c>
      <c r="AJ854">
        <v>1.981</v>
      </c>
      <c r="AK854">
        <v>22.78</v>
      </c>
      <c r="AL854">
        <v>17.6</v>
      </c>
      <c r="AM854">
        <v>28.36</v>
      </c>
    </row>
    <row r="855" spans="13:39" ht="12.75">
      <c r="M855">
        <v>84.309</v>
      </c>
      <c r="N855">
        <v>7028</v>
      </c>
      <c r="O855">
        <v>39.01</v>
      </c>
      <c r="P855">
        <v>22.22</v>
      </c>
      <c r="Q855">
        <v>17.78</v>
      </c>
      <c r="R855">
        <v>28.37</v>
      </c>
      <c r="T855">
        <v>84.294</v>
      </c>
      <c r="U855">
        <v>6199</v>
      </c>
      <c r="V855">
        <v>24.68</v>
      </c>
      <c r="W855">
        <v>24.44</v>
      </c>
      <c r="X855">
        <v>10.41</v>
      </c>
      <c r="Y855">
        <v>28.36</v>
      </c>
      <c r="AA855">
        <v>84.283</v>
      </c>
      <c r="AB855">
        <v>5179</v>
      </c>
      <c r="AC855">
        <v>11.55</v>
      </c>
      <c r="AD855">
        <v>25</v>
      </c>
      <c r="AE855">
        <v>3.857</v>
      </c>
      <c r="AF855">
        <v>28.36</v>
      </c>
      <c r="AH855">
        <v>84.253</v>
      </c>
      <c r="AI855">
        <v>1889</v>
      </c>
      <c r="AJ855">
        <v>1.59</v>
      </c>
      <c r="AK855">
        <v>22.78</v>
      </c>
      <c r="AL855">
        <v>17.6</v>
      </c>
      <c r="AM855">
        <v>28.36</v>
      </c>
    </row>
    <row r="856" spans="13:39" ht="12.75">
      <c r="M856">
        <v>84.409</v>
      </c>
      <c r="N856">
        <v>7017</v>
      </c>
      <c r="O856">
        <v>38.99</v>
      </c>
      <c r="P856">
        <v>22.22</v>
      </c>
      <c r="Q856">
        <v>17.78</v>
      </c>
      <c r="R856">
        <v>28.37</v>
      </c>
      <c r="T856">
        <v>84.394</v>
      </c>
      <c r="U856">
        <v>6197</v>
      </c>
      <c r="V856">
        <v>24.51</v>
      </c>
      <c r="W856">
        <v>24.44</v>
      </c>
      <c r="X856">
        <v>10.4</v>
      </c>
      <c r="Y856">
        <v>28.36</v>
      </c>
      <c r="AA856">
        <v>84.383</v>
      </c>
      <c r="AB856">
        <v>5160</v>
      </c>
      <c r="AC856">
        <v>11.09</v>
      </c>
      <c r="AD856">
        <v>25</v>
      </c>
      <c r="AE856">
        <v>3.865</v>
      </c>
      <c r="AF856">
        <v>28.36</v>
      </c>
      <c r="AH856">
        <v>84.353</v>
      </c>
      <c r="AI856">
        <v>1879</v>
      </c>
      <c r="AJ856">
        <v>1.232</v>
      </c>
      <c r="AK856">
        <v>22.78</v>
      </c>
      <c r="AL856">
        <v>17.61</v>
      </c>
      <c r="AM856">
        <v>28.36</v>
      </c>
    </row>
    <row r="857" spans="13:39" ht="12.75">
      <c r="M857">
        <v>84.509</v>
      </c>
      <c r="N857">
        <v>7009</v>
      </c>
      <c r="O857">
        <v>38.97</v>
      </c>
      <c r="P857">
        <v>22.22</v>
      </c>
      <c r="Q857">
        <v>17.77</v>
      </c>
      <c r="R857">
        <v>28.37</v>
      </c>
      <c r="T857">
        <v>84.494</v>
      </c>
      <c r="U857">
        <v>6176</v>
      </c>
      <c r="V857">
        <v>24.13</v>
      </c>
      <c r="W857">
        <v>24.44</v>
      </c>
      <c r="X857">
        <v>10.39</v>
      </c>
      <c r="Y857">
        <v>28.36</v>
      </c>
      <c r="AA857">
        <v>84.483</v>
      </c>
      <c r="AB857">
        <v>5166</v>
      </c>
      <c r="AC857">
        <v>10.82</v>
      </c>
      <c r="AD857">
        <v>25</v>
      </c>
      <c r="AE857">
        <v>3.872</v>
      </c>
      <c r="AF857">
        <v>28.36</v>
      </c>
      <c r="AH857">
        <v>84.453</v>
      </c>
      <c r="AI857">
        <v>1876</v>
      </c>
      <c r="AJ857">
        <v>1.083</v>
      </c>
      <c r="AK857">
        <v>22.78</v>
      </c>
      <c r="AL857">
        <v>17.61</v>
      </c>
      <c r="AM857">
        <v>28.36</v>
      </c>
    </row>
    <row r="858" spans="13:39" ht="12.75">
      <c r="M858">
        <v>84.609</v>
      </c>
      <c r="N858">
        <v>7004</v>
      </c>
      <c r="O858">
        <v>39.02</v>
      </c>
      <c r="P858">
        <v>22.22</v>
      </c>
      <c r="Q858">
        <v>17.77</v>
      </c>
      <c r="R858">
        <v>28.37</v>
      </c>
      <c r="T858">
        <v>84.594</v>
      </c>
      <c r="U858">
        <v>6140</v>
      </c>
      <c r="V858">
        <v>23.62</v>
      </c>
      <c r="W858">
        <v>24.44</v>
      </c>
      <c r="X858">
        <v>10.38</v>
      </c>
      <c r="Y858">
        <v>28.36</v>
      </c>
      <c r="AA858">
        <v>84.584</v>
      </c>
      <c r="AB858">
        <v>5202</v>
      </c>
      <c r="AC858">
        <v>10.83</v>
      </c>
      <c r="AD858">
        <v>25</v>
      </c>
      <c r="AE858">
        <v>3.879</v>
      </c>
      <c r="AF858">
        <v>28.36</v>
      </c>
      <c r="AH858">
        <v>84.553</v>
      </c>
      <c r="AI858">
        <v>1877</v>
      </c>
      <c r="AJ858">
        <v>1.083</v>
      </c>
      <c r="AK858">
        <v>22.78</v>
      </c>
      <c r="AL858">
        <v>17.61</v>
      </c>
      <c r="AM858">
        <v>28.36</v>
      </c>
    </row>
    <row r="859" spans="13:39" ht="12.75">
      <c r="M859">
        <v>84.709</v>
      </c>
      <c r="N859">
        <v>6998</v>
      </c>
      <c r="O859">
        <v>39.12</v>
      </c>
      <c r="P859">
        <v>22.22</v>
      </c>
      <c r="Q859">
        <v>17.77</v>
      </c>
      <c r="R859">
        <v>28.37</v>
      </c>
      <c r="T859">
        <v>84.694</v>
      </c>
      <c r="U859">
        <v>6109</v>
      </c>
      <c r="V859">
        <v>23.23</v>
      </c>
      <c r="W859">
        <v>24.44</v>
      </c>
      <c r="X859">
        <v>10.38</v>
      </c>
      <c r="Y859">
        <v>28.36</v>
      </c>
      <c r="AA859">
        <v>84.684</v>
      </c>
      <c r="AB859">
        <v>5266</v>
      </c>
      <c r="AC859">
        <v>11.14</v>
      </c>
      <c r="AD859">
        <v>25</v>
      </c>
      <c r="AE859">
        <v>3.885</v>
      </c>
      <c r="AF859">
        <v>28.36</v>
      </c>
      <c r="AH859">
        <v>84.653</v>
      </c>
      <c r="AI859">
        <v>1873</v>
      </c>
      <c r="AJ859">
        <v>1.173</v>
      </c>
      <c r="AK859">
        <v>22.78</v>
      </c>
      <c r="AL859">
        <v>17.61</v>
      </c>
      <c r="AM859">
        <v>28.36</v>
      </c>
    </row>
    <row r="860" spans="13:39" ht="12.75">
      <c r="M860">
        <v>84.809</v>
      </c>
      <c r="N860">
        <v>6992</v>
      </c>
      <c r="O860">
        <v>39.18</v>
      </c>
      <c r="P860">
        <v>22.22</v>
      </c>
      <c r="Q860">
        <v>17.77</v>
      </c>
      <c r="R860">
        <v>28.37</v>
      </c>
      <c r="T860">
        <v>84.794</v>
      </c>
      <c r="U860">
        <v>6097</v>
      </c>
      <c r="V860">
        <v>23.19</v>
      </c>
      <c r="W860">
        <v>24.44</v>
      </c>
      <c r="X860">
        <v>10.37</v>
      </c>
      <c r="Y860">
        <v>28.36</v>
      </c>
      <c r="AA860">
        <v>84.784</v>
      </c>
      <c r="AB860">
        <v>5342</v>
      </c>
      <c r="AC860">
        <v>11.66</v>
      </c>
      <c r="AD860">
        <v>25</v>
      </c>
      <c r="AE860">
        <v>3.892</v>
      </c>
      <c r="AF860">
        <v>28.36</v>
      </c>
      <c r="AH860">
        <v>84.753</v>
      </c>
      <c r="AI860">
        <v>1869</v>
      </c>
      <c r="AJ860">
        <v>1.376</v>
      </c>
      <c r="AK860">
        <v>22.78</v>
      </c>
      <c r="AL860">
        <v>17.61</v>
      </c>
      <c r="AM860">
        <v>28.36</v>
      </c>
    </row>
    <row r="861" spans="13:39" ht="12.75">
      <c r="M861">
        <v>84.91</v>
      </c>
      <c r="N861">
        <v>6988</v>
      </c>
      <c r="O861">
        <v>39.16</v>
      </c>
      <c r="P861">
        <v>22.22</v>
      </c>
      <c r="Q861">
        <v>17.77</v>
      </c>
      <c r="R861">
        <v>28.37</v>
      </c>
      <c r="T861">
        <v>84.895</v>
      </c>
      <c r="U861">
        <v>6112</v>
      </c>
      <c r="V861">
        <v>23.44</v>
      </c>
      <c r="W861">
        <v>24.44</v>
      </c>
      <c r="X861">
        <v>10.36</v>
      </c>
      <c r="Y861">
        <v>28.36</v>
      </c>
      <c r="AA861">
        <v>84.885</v>
      </c>
      <c r="AB861">
        <v>5411</v>
      </c>
      <c r="AC861">
        <v>12.26</v>
      </c>
      <c r="AD861">
        <v>25</v>
      </c>
      <c r="AE861">
        <v>3.9</v>
      </c>
      <c r="AF861">
        <v>28.36</v>
      </c>
      <c r="AH861">
        <v>84.853</v>
      </c>
      <c r="AI861">
        <v>1861</v>
      </c>
      <c r="AJ861">
        <v>1.612</v>
      </c>
      <c r="AK861">
        <v>22.78</v>
      </c>
      <c r="AL861">
        <v>17.62</v>
      </c>
      <c r="AM861">
        <v>28.36</v>
      </c>
    </row>
    <row r="862" spans="13:39" ht="12.75">
      <c r="M862">
        <v>85.01</v>
      </c>
      <c r="N862">
        <v>6987</v>
      </c>
      <c r="O862">
        <v>39.13</v>
      </c>
      <c r="P862">
        <v>22.22</v>
      </c>
      <c r="Q862">
        <v>17.77</v>
      </c>
      <c r="R862">
        <v>28.37</v>
      </c>
      <c r="T862">
        <v>84.995</v>
      </c>
      <c r="U862">
        <v>6147</v>
      </c>
      <c r="V862">
        <v>23.85</v>
      </c>
      <c r="W862">
        <v>24.44</v>
      </c>
      <c r="X862">
        <v>10.35</v>
      </c>
      <c r="Y862">
        <v>28.36</v>
      </c>
      <c r="AA862">
        <v>84.986</v>
      </c>
      <c r="AB862">
        <v>5461</v>
      </c>
      <c r="AC862">
        <v>12.79</v>
      </c>
      <c r="AD862">
        <v>25</v>
      </c>
      <c r="AE862">
        <v>3.908</v>
      </c>
      <c r="AF862">
        <v>28.36</v>
      </c>
      <c r="AH862">
        <v>84.953</v>
      </c>
      <c r="AI862">
        <v>1866</v>
      </c>
      <c r="AJ862">
        <v>1.822</v>
      </c>
      <c r="AK862">
        <v>22.78</v>
      </c>
      <c r="AL862">
        <v>17.62</v>
      </c>
      <c r="AM862">
        <v>28.36</v>
      </c>
    </row>
    <row r="863" spans="13:39" ht="12.75">
      <c r="M863">
        <v>85.11</v>
      </c>
      <c r="N863">
        <v>6987</v>
      </c>
      <c r="O863">
        <v>39.13</v>
      </c>
      <c r="P863">
        <v>22.22</v>
      </c>
      <c r="Q863">
        <v>17.77</v>
      </c>
      <c r="R863">
        <v>28.37</v>
      </c>
      <c r="T863">
        <v>85.095</v>
      </c>
      <c r="U863">
        <v>6186</v>
      </c>
      <c r="V863">
        <v>24.2</v>
      </c>
      <c r="W863">
        <v>24.44</v>
      </c>
      <c r="X863">
        <v>10.34</v>
      </c>
      <c r="Y863">
        <v>28.36</v>
      </c>
      <c r="AA863">
        <v>85.086</v>
      </c>
      <c r="AB863">
        <v>5485</v>
      </c>
      <c r="AC863">
        <v>13.2</v>
      </c>
      <c r="AD863">
        <v>25</v>
      </c>
      <c r="AE863">
        <v>3.917</v>
      </c>
      <c r="AF863">
        <v>28.36</v>
      </c>
      <c r="AH863">
        <v>85.053</v>
      </c>
      <c r="AI863">
        <v>1888</v>
      </c>
      <c r="AJ863">
        <v>1.915</v>
      </c>
      <c r="AK863">
        <v>22.78</v>
      </c>
      <c r="AL863">
        <v>17.62</v>
      </c>
      <c r="AM863">
        <v>28.36</v>
      </c>
    </row>
    <row r="864" spans="13:39" ht="12.75">
      <c r="M864">
        <v>85.21</v>
      </c>
      <c r="N864">
        <v>6983</v>
      </c>
      <c r="O864">
        <v>39.17</v>
      </c>
      <c r="P864">
        <v>22.22</v>
      </c>
      <c r="Q864">
        <v>17.77</v>
      </c>
      <c r="R864">
        <v>28.37</v>
      </c>
      <c r="T864">
        <v>85.196</v>
      </c>
      <c r="U864">
        <v>6215</v>
      </c>
      <c r="V864">
        <v>24.18</v>
      </c>
      <c r="W864">
        <v>24.44</v>
      </c>
      <c r="X864">
        <v>10.33</v>
      </c>
      <c r="Y864">
        <v>28.36</v>
      </c>
      <c r="AA864">
        <v>85.186</v>
      </c>
      <c r="AB864">
        <v>5488</v>
      </c>
      <c r="AC864">
        <v>13.51</v>
      </c>
      <c r="AD864">
        <v>25</v>
      </c>
      <c r="AE864">
        <v>3.926</v>
      </c>
      <c r="AF864">
        <v>28.36</v>
      </c>
      <c r="AH864">
        <v>85.153</v>
      </c>
      <c r="AI864">
        <v>1913</v>
      </c>
      <c r="AJ864">
        <v>1.747</v>
      </c>
      <c r="AK864">
        <v>22.78</v>
      </c>
      <c r="AL864">
        <v>17.62</v>
      </c>
      <c r="AM864">
        <v>28.36</v>
      </c>
    </row>
    <row r="865" spans="13:39" ht="12.75">
      <c r="M865">
        <v>85.31</v>
      </c>
      <c r="N865">
        <v>6970</v>
      </c>
      <c r="O865">
        <v>39.18</v>
      </c>
      <c r="P865">
        <v>22.22</v>
      </c>
      <c r="Q865">
        <v>17.77</v>
      </c>
      <c r="R865">
        <v>28.37</v>
      </c>
      <c r="T865">
        <v>85.296</v>
      </c>
      <c r="U865">
        <v>6219</v>
      </c>
      <c r="V865">
        <v>23.76</v>
      </c>
      <c r="W865">
        <v>24.44</v>
      </c>
      <c r="X865">
        <v>10.32</v>
      </c>
      <c r="Y865">
        <v>28.36</v>
      </c>
      <c r="AA865">
        <v>85.286</v>
      </c>
      <c r="AB865">
        <v>5474</v>
      </c>
      <c r="AC865">
        <v>13.7</v>
      </c>
      <c r="AD865">
        <v>25</v>
      </c>
      <c r="AE865">
        <v>3.935</v>
      </c>
      <c r="AF865">
        <v>28.36</v>
      </c>
      <c r="AH865">
        <v>85.253</v>
      </c>
      <c r="AI865">
        <v>1927</v>
      </c>
      <c r="AJ865">
        <v>1.444</v>
      </c>
      <c r="AK865">
        <v>22.78</v>
      </c>
      <c r="AL865">
        <v>17.63</v>
      </c>
      <c r="AM865">
        <v>28.36</v>
      </c>
    </row>
    <row r="866" spans="13:39" ht="12.75">
      <c r="M866">
        <v>85.41</v>
      </c>
      <c r="N866">
        <v>6952</v>
      </c>
      <c r="O866">
        <v>39.11</v>
      </c>
      <c r="P866">
        <v>22.22</v>
      </c>
      <c r="Q866">
        <v>17.77</v>
      </c>
      <c r="R866">
        <v>28.37</v>
      </c>
      <c r="T866">
        <v>85.396</v>
      </c>
      <c r="U866">
        <v>6197</v>
      </c>
      <c r="V866">
        <v>23.09</v>
      </c>
      <c r="W866">
        <v>24.44</v>
      </c>
      <c r="X866">
        <v>10.31</v>
      </c>
      <c r="Y866">
        <v>28.36</v>
      </c>
      <c r="AA866">
        <v>85.387</v>
      </c>
      <c r="AB866">
        <v>5449</v>
      </c>
      <c r="AC866">
        <v>13.79</v>
      </c>
      <c r="AD866">
        <v>25</v>
      </c>
      <c r="AE866">
        <v>3.944</v>
      </c>
      <c r="AF866">
        <v>28.36</v>
      </c>
      <c r="AH866">
        <v>85.353</v>
      </c>
      <c r="AI866">
        <v>1917</v>
      </c>
      <c r="AJ866">
        <v>1.227</v>
      </c>
      <c r="AK866">
        <v>22.78</v>
      </c>
      <c r="AL866">
        <v>17.63</v>
      </c>
      <c r="AM866">
        <v>28.36</v>
      </c>
    </row>
    <row r="867" spans="13:39" ht="12.75">
      <c r="M867">
        <v>85.51</v>
      </c>
      <c r="N867">
        <v>6935</v>
      </c>
      <c r="O867">
        <v>38.94</v>
      </c>
      <c r="P867">
        <v>22.22</v>
      </c>
      <c r="Q867">
        <v>17.78</v>
      </c>
      <c r="R867">
        <v>28.37</v>
      </c>
      <c r="T867">
        <v>85.496</v>
      </c>
      <c r="U867">
        <v>6163</v>
      </c>
      <c r="V867">
        <v>22.42</v>
      </c>
      <c r="W867">
        <v>24.44</v>
      </c>
      <c r="X867">
        <v>10.3</v>
      </c>
      <c r="Y867">
        <v>28.36</v>
      </c>
      <c r="AA867">
        <v>85.487</v>
      </c>
      <c r="AB867">
        <v>5416</v>
      </c>
      <c r="AC867">
        <v>13.79</v>
      </c>
      <c r="AD867">
        <v>25</v>
      </c>
      <c r="AE867">
        <v>3.951</v>
      </c>
      <c r="AF867">
        <v>28.36</v>
      </c>
      <c r="AH867">
        <v>85.453</v>
      </c>
      <c r="AI867">
        <v>1889</v>
      </c>
      <c r="AJ867">
        <v>1.157</v>
      </c>
      <c r="AK867">
        <v>22.78</v>
      </c>
      <c r="AL867">
        <v>17.63</v>
      </c>
      <c r="AM867">
        <v>28.36</v>
      </c>
    </row>
    <row r="868" spans="13:39" ht="12.75">
      <c r="M868">
        <v>85.61</v>
      </c>
      <c r="N868">
        <v>6925</v>
      </c>
      <c r="O868">
        <v>38.78</v>
      </c>
      <c r="P868">
        <v>22.22</v>
      </c>
      <c r="Q868">
        <v>17.78</v>
      </c>
      <c r="R868">
        <v>28.37</v>
      </c>
      <c r="T868">
        <v>85.596</v>
      </c>
      <c r="U868">
        <v>6131</v>
      </c>
      <c r="V868">
        <v>22.24</v>
      </c>
      <c r="W868">
        <v>24.44</v>
      </c>
      <c r="X868">
        <v>10.29</v>
      </c>
      <c r="Y868">
        <v>28.36</v>
      </c>
      <c r="AA868">
        <v>85.588</v>
      </c>
      <c r="AB868">
        <v>5379</v>
      </c>
      <c r="AC868">
        <v>13.69</v>
      </c>
      <c r="AD868">
        <v>25</v>
      </c>
      <c r="AE868">
        <v>3.958</v>
      </c>
      <c r="AF868">
        <v>28.36</v>
      </c>
      <c r="AH868">
        <v>85.553</v>
      </c>
      <c r="AI868">
        <v>1862</v>
      </c>
      <c r="AJ868">
        <v>1.204</v>
      </c>
      <c r="AK868">
        <v>22.78</v>
      </c>
      <c r="AL868">
        <v>17.63</v>
      </c>
      <c r="AM868">
        <v>28.36</v>
      </c>
    </row>
    <row r="869" spans="13:39" ht="12.75">
      <c r="M869">
        <v>85.711</v>
      </c>
      <c r="N869">
        <v>6921</v>
      </c>
      <c r="O869">
        <v>38.67</v>
      </c>
      <c r="P869">
        <v>22.22</v>
      </c>
      <c r="Q869">
        <v>17.78</v>
      </c>
      <c r="R869">
        <v>28.37</v>
      </c>
      <c r="T869">
        <v>85.696</v>
      </c>
      <c r="U869">
        <v>6125</v>
      </c>
      <c r="V869">
        <v>22.55</v>
      </c>
      <c r="W869">
        <v>24.44</v>
      </c>
      <c r="X869">
        <v>10.29</v>
      </c>
      <c r="Y869">
        <v>28.36</v>
      </c>
      <c r="AA869">
        <v>85.688</v>
      </c>
      <c r="AB869">
        <v>5347</v>
      </c>
      <c r="AC869">
        <v>13.6</v>
      </c>
      <c r="AD869">
        <v>25</v>
      </c>
      <c r="AE869">
        <v>3.964</v>
      </c>
      <c r="AF869">
        <v>28.36</v>
      </c>
      <c r="AH869">
        <v>85.653</v>
      </c>
      <c r="AI869">
        <v>1847</v>
      </c>
      <c r="AJ869">
        <v>1.37</v>
      </c>
      <c r="AK869">
        <v>22.78</v>
      </c>
      <c r="AL869">
        <v>17.63</v>
      </c>
      <c r="AM869">
        <v>28.36</v>
      </c>
    </row>
    <row r="870" spans="13:39" ht="12.75">
      <c r="M870">
        <v>85.811</v>
      </c>
      <c r="N870">
        <v>6918</v>
      </c>
      <c r="O870">
        <v>38.62</v>
      </c>
      <c r="P870">
        <v>22.22</v>
      </c>
      <c r="Q870">
        <v>17.78</v>
      </c>
      <c r="R870">
        <v>28.37</v>
      </c>
      <c r="T870">
        <v>85.796</v>
      </c>
      <c r="U870">
        <v>6145</v>
      </c>
      <c r="V870">
        <v>23.16</v>
      </c>
      <c r="W870">
        <v>24.44</v>
      </c>
      <c r="X870">
        <v>10.28</v>
      </c>
      <c r="Y870">
        <v>28.36</v>
      </c>
      <c r="AA870">
        <v>85.788</v>
      </c>
      <c r="AB870">
        <v>5326</v>
      </c>
      <c r="AC870">
        <v>13.52</v>
      </c>
      <c r="AD870">
        <v>25</v>
      </c>
      <c r="AE870">
        <v>3.969</v>
      </c>
      <c r="AF870">
        <v>28.36</v>
      </c>
      <c r="AH870">
        <v>85.753</v>
      </c>
      <c r="AI870">
        <v>1848</v>
      </c>
      <c r="AJ870">
        <v>1.5</v>
      </c>
      <c r="AK870">
        <v>22.78</v>
      </c>
      <c r="AL870">
        <v>17.64</v>
      </c>
      <c r="AM870">
        <v>28.36</v>
      </c>
    </row>
    <row r="871" spans="13:39" ht="12.75">
      <c r="M871">
        <v>85.911</v>
      </c>
      <c r="N871">
        <v>6914</v>
      </c>
      <c r="O871">
        <v>38.64</v>
      </c>
      <c r="P871">
        <v>22.22</v>
      </c>
      <c r="Q871">
        <v>17.78</v>
      </c>
      <c r="R871">
        <v>28.37</v>
      </c>
      <c r="T871">
        <v>85.896</v>
      </c>
      <c r="U871">
        <v>6177</v>
      </c>
      <c r="V871">
        <v>23.8</v>
      </c>
      <c r="W871">
        <v>24.44</v>
      </c>
      <c r="X871">
        <v>10.27</v>
      </c>
      <c r="Y871">
        <v>28.36</v>
      </c>
      <c r="AA871">
        <v>85.888</v>
      </c>
      <c r="AB871">
        <v>5322</v>
      </c>
      <c r="AC871">
        <v>13.49</v>
      </c>
      <c r="AD871">
        <v>25</v>
      </c>
      <c r="AE871">
        <v>3.974</v>
      </c>
      <c r="AF871">
        <v>28.36</v>
      </c>
      <c r="AH871">
        <v>85.853</v>
      </c>
      <c r="AI871">
        <v>1856</v>
      </c>
      <c r="AJ871">
        <v>1.61</v>
      </c>
      <c r="AK871">
        <v>22.78</v>
      </c>
      <c r="AL871">
        <v>17.64</v>
      </c>
      <c r="AM871">
        <v>28.36</v>
      </c>
    </row>
    <row r="872" spans="13:39" ht="12.75">
      <c r="M872">
        <v>86.011</v>
      </c>
      <c r="N872">
        <v>6908</v>
      </c>
      <c r="O872">
        <v>38.68</v>
      </c>
      <c r="P872">
        <v>22.22</v>
      </c>
      <c r="Q872">
        <v>17.79</v>
      </c>
      <c r="R872">
        <v>28.37</v>
      </c>
      <c r="T872">
        <v>85.996</v>
      </c>
      <c r="U872">
        <v>6205</v>
      </c>
      <c r="V872">
        <v>24.12</v>
      </c>
      <c r="W872">
        <v>24.44</v>
      </c>
      <c r="X872">
        <v>10.27</v>
      </c>
      <c r="Y872">
        <v>28.36</v>
      </c>
      <c r="AA872">
        <v>85.988</v>
      </c>
      <c r="AB872">
        <v>5329</v>
      </c>
      <c r="AC872">
        <v>13.52</v>
      </c>
      <c r="AD872">
        <v>25</v>
      </c>
      <c r="AE872">
        <v>3.98</v>
      </c>
      <c r="AF872">
        <v>28.36</v>
      </c>
      <c r="AH872">
        <v>85.953</v>
      </c>
      <c r="AI872">
        <v>1863</v>
      </c>
      <c r="AJ872">
        <v>1.861</v>
      </c>
      <c r="AK872">
        <v>22.78</v>
      </c>
      <c r="AL872">
        <v>17.64</v>
      </c>
      <c r="AM872">
        <v>28.36</v>
      </c>
    </row>
    <row r="873" spans="13:39" ht="12.75">
      <c r="M873">
        <v>86.111</v>
      </c>
      <c r="N873">
        <v>6901</v>
      </c>
      <c r="O873">
        <v>38.72</v>
      </c>
      <c r="P873">
        <v>22.22</v>
      </c>
      <c r="Q873">
        <v>17.79</v>
      </c>
      <c r="R873">
        <v>28.37</v>
      </c>
      <c r="T873">
        <v>86.096</v>
      </c>
      <c r="U873">
        <v>6212</v>
      </c>
      <c r="V873">
        <v>24.14</v>
      </c>
      <c r="W873">
        <v>24.44</v>
      </c>
      <c r="X873">
        <v>10.26</v>
      </c>
      <c r="Y873">
        <v>28.36</v>
      </c>
      <c r="AA873">
        <v>86.088</v>
      </c>
      <c r="AB873">
        <v>5339</v>
      </c>
      <c r="AC873">
        <v>13.56</v>
      </c>
      <c r="AD873">
        <v>25</v>
      </c>
      <c r="AE873">
        <v>3.987</v>
      </c>
      <c r="AF873">
        <v>28.36</v>
      </c>
      <c r="AH873">
        <v>86.053</v>
      </c>
      <c r="AI873">
        <v>1864</v>
      </c>
      <c r="AJ873">
        <v>1.92</v>
      </c>
      <c r="AK873">
        <v>22.78</v>
      </c>
      <c r="AL873">
        <v>17.64</v>
      </c>
      <c r="AM873">
        <v>28.36</v>
      </c>
    </row>
    <row r="874" spans="13:39" ht="12.75">
      <c r="M874">
        <v>86.211</v>
      </c>
      <c r="N874">
        <v>6898</v>
      </c>
      <c r="O874">
        <v>38.73</v>
      </c>
      <c r="P874">
        <v>22.22</v>
      </c>
      <c r="Q874">
        <v>17.79</v>
      </c>
      <c r="R874">
        <v>28.37</v>
      </c>
      <c r="T874">
        <v>86.196</v>
      </c>
      <c r="U874">
        <v>6202</v>
      </c>
      <c r="V874">
        <v>23.99</v>
      </c>
      <c r="W874">
        <v>24.44</v>
      </c>
      <c r="X874">
        <v>10.26</v>
      </c>
      <c r="Y874">
        <v>28.36</v>
      </c>
      <c r="AA874">
        <v>86.188</v>
      </c>
      <c r="AB874">
        <v>5348</v>
      </c>
      <c r="AC874">
        <v>13.6</v>
      </c>
      <c r="AD874">
        <v>25</v>
      </c>
      <c r="AE874">
        <v>3.995</v>
      </c>
      <c r="AF874">
        <v>28.36</v>
      </c>
      <c r="AH874">
        <v>86.153</v>
      </c>
      <c r="AI874">
        <v>1853</v>
      </c>
      <c r="AJ874">
        <v>1.91</v>
      </c>
      <c r="AK874">
        <v>22.78</v>
      </c>
      <c r="AL874">
        <v>17.64</v>
      </c>
      <c r="AM874">
        <v>28.36</v>
      </c>
    </row>
    <row r="875" spans="13:39" ht="12.75">
      <c r="M875">
        <v>86.311</v>
      </c>
      <c r="N875">
        <v>6899</v>
      </c>
      <c r="O875">
        <v>38.67</v>
      </c>
      <c r="P875">
        <v>22.22</v>
      </c>
      <c r="Q875">
        <v>17.79</v>
      </c>
      <c r="R875">
        <v>28.37</v>
      </c>
      <c r="T875">
        <v>86.296</v>
      </c>
      <c r="U875">
        <v>6187</v>
      </c>
      <c r="V875">
        <v>23.8</v>
      </c>
      <c r="W875">
        <v>24.44</v>
      </c>
      <c r="X875">
        <v>10.25</v>
      </c>
      <c r="Y875">
        <v>28.36</v>
      </c>
      <c r="AA875">
        <v>86.288</v>
      </c>
      <c r="AB875">
        <v>5353</v>
      </c>
      <c r="AC875">
        <v>13.64</v>
      </c>
      <c r="AD875">
        <v>25</v>
      </c>
      <c r="AE875">
        <v>4.003</v>
      </c>
      <c r="AF875">
        <v>28.36</v>
      </c>
      <c r="AH875">
        <v>86.253</v>
      </c>
      <c r="AI875">
        <v>1840</v>
      </c>
      <c r="AJ875">
        <v>1.829</v>
      </c>
      <c r="AK875">
        <v>22.78</v>
      </c>
      <c r="AL875">
        <v>17.64</v>
      </c>
      <c r="AM875">
        <v>28.36</v>
      </c>
    </row>
    <row r="876" spans="13:39" ht="12.75">
      <c r="M876">
        <v>86.412</v>
      </c>
      <c r="N876">
        <v>6907</v>
      </c>
      <c r="O876">
        <v>38.54</v>
      </c>
      <c r="P876">
        <v>22.22</v>
      </c>
      <c r="Q876">
        <v>17.79</v>
      </c>
      <c r="R876">
        <v>28.37</v>
      </c>
      <c r="T876">
        <v>86.396</v>
      </c>
      <c r="U876">
        <v>6183</v>
      </c>
      <c r="V876">
        <v>23.8</v>
      </c>
      <c r="W876">
        <v>24.44</v>
      </c>
      <c r="X876">
        <v>10.25</v>
      </c>
      <c r="Y876">
        <v>28.36</v>
      </c>
      <c r="AA876">
        <v>86.388</v>
      </c>
      <c r="AB876">
        <v>5358</v>
      </c>
      <c r="AC876">
        <v>13.66</v>
      </c>
      <c r="AD876">
        <v>25</v>
      </c>
      <c r="AE876">
        <v>4.01</v>
      </c>
      <c r="AF876">
        <v>28.36</v>
      </c>
      <c r="AH876">
        <v>86.353</v>
      </c>
      <c r="AI876">
        <v>1831</v>
      </c>
      <c r="AJ876">
        <v>1.628</v>
      </c>
      <c r="AK876">
        <v>22.78</v>
      </c>
      <c r="AL876">
        <v>17.65</v>
      </c>
      <c r="AM876">
        <v>28.36</v>
      </c>
    </row>
    <row r="877" spans="13:39" ht="12.75">
      <c r="M877">
        <v>86.512</v>
      </c>
      <c r="N877">
        <v>6925</v>
      </c>
      <c r="O877">
        <v>38.44</v>
      </c>
      <c r="P877">
        <v>22.22</v>
      </c>
      <c r="Q877">
        <v>17.79</v>
      </c>
      <c r="R877">
        <v>28.37</v>
      </c>
      <c r="T877">
        <v>86.496</v>
      </c>
      <c r="U877">
        <v>6197</v>
      </c>
      <c r="V877">
        <v>23.97</v>
      </c>
      <c r="W877">
        <v>24.44</v>
      </c>
      <c r="X877">
        <v>10.24</v>
      </c>
      <c r="Y877">
        <v>28.36</v>
      </c>
      <c r="AA877">
        <v>86.488</v>
      </c>
      <c r="AB877">
        <v>5359</v>
      </c>
      <c r="AC877">
        <v>13.66</v>
      </c>
      <c r="AD877">
        <v>25</v>
      </c>
      <c r="AE877">
        <v>4.016</v>
      </c>
      <c r="AF877">
        <v>28.36</v>
      </c>
      <c r="AH877">
        <v>86.453</v>
      </c>
      <c r="AI877">
        <v>1833</v>
      </c>
      <c r="AJ877">
        <v>1.69</v>
      </c>
      <c r="AK877">
        <v>22.78</v>
      </c>
      <c r="AL877">
        <v>17.65</v>
      </c>
      <c r="AM877">
        <v>28.36</v>
      </c>
    </row>
    <row r="878" spans="13:39" ht="12.75">
      <c r="M878">
        <v>86.612</v>
      </c>
      <c r="N878">
        <v>6948</v>
      </c>
      <c r="O878">
        <v>38.38</v>
      </c>
      <c r="P878">
        <v>22.22</v>
      </c>
      <c r="Q878">
        <v>17.78</v>
      </c>
      <c r="R878">
        <v>28.37</v>
      </c>
      <c r="T878">
        <v>86.596</v>
      </c>
      <c r="U878">
        <v>6219</v>
      </c>
      <c r="V878">
        <v>24.26</v>
      </c>
      <c r="W878">
        <v>24.44</v>
      </c>
      <c r="X878">
        <v>10.24</v>
      </c>
      <c r="Y878">
        <v>28.36</v>
      </c>
      <c r="AA878">
        <v>86.588</v>
      </c>
      <c r="AB878">
        <v>5355</v>
      </c>
      <c r="AC878">
        <v>13.62</v>
      </c>
      <c r="AD878">
        <v>25</v>
      </c>
      <c r="AE878">
        <v>4.022</v>
      </c>
      <c r="AF878">
        <v>28.36</v>
      </c>
      <c r="AH878">
        <v>86.553</v>
      </c>
      <c r="AI878">
        <v>1848</v>
      </c>
      <c r="AJ878">
        <v>1.835</v>
      </c>
      <c r="AK878">
        <v>22.78</v>
      </c>
      <c r="AL878">
        <v>17.65</v>
      </c>
      <c r="AM878">
        <v>28.36</v>
      </c>
    </row>
    <row r="879" spans="13:39" ht="12.75">
      <c r="M879">
        <v>86.712</v>
      </c>
      <c r="N879">
        <v>6976</v>
      </c>
      <c r="O879">
        <v>38.41</v>
      </c>
      <c r="P879">
        <v>22.22</v>
      </c>
      <c r="Q879">
        <v>17.78</v>
      </c>
      <c r="R879">
        <v>28.37</v>
      </c>
      <c r="T879">
        <v>86.696</v>
      </c>
      <c r="U879">
        <v>6240</v>
      </c>
      <c r="V879">
        <v>24.58</v>
      </c>
      <c r="W879">
        <v>24.44</v>
      </c>
      <c r="X879">
        <v>10.24</v>
      </c>
      <c r="Y879">
        <v>28.36</v>
      </c>
      <c r="AA879">
        <v>86.688</v>
      </c>
      <c r="AB879">
        <v>5347</v>
      </c>
      <c r="AC879">
        <v>13.55</v>
      </c>
      <c r="AD879">
        <v>25</v>
      </c>
      <c r="AE879">
        <v>4.026</v>
      </c>
      <c r="AF879">
        <v>28.36</v>
      </c>
      <c r="AH879">
        <v>86.653</v>
      </c>
      <c r="AI879">
        <v>1871</v>
      </c>
      <c r="AJ879">
        <v>1.952</v>
      </c>
      <c r="AK879">
        <v>22.78</v>
      </c>
      <c r="AL879">
        <v>17.66</v>
      </c>
      <c r="AM879">
        <v>28.36</v>
      </c>
    </row>
    <row r="880" spans="13:39" ht="12.75">
      <c r="M880">
        <v>86.812</v>
      </c>
      <c r="N880">
        <v>7003</v>
      </c>
      <c r="O880">
        <v>38.49</v>
      </c>
      <c r="P880">
        <v>22.22</v>
      </c>
      <c r="Q880">
        <v>17.78</v>
      </c>
      <c r="R880">
        <v>28.37</v>
      </c>
      <c r="T880">
        <v>86.796</v>
      </c>
      <c r="U880">
        <v>6250</v>
      </c>
      <c r="V880">
        <v>24.81</v>
      </c>
      <c r="W880">
        <v>24.44</v>
      </c>
      <c r="X880">
        <v>10.23</v>
      </c>
      <c r="Y880">
        <v>28.36</v>
      </c>
      <c r="AA880">
        <v>86.788</v>
      </c>
      <c r="AB880">
        <v>5327</v>
      </c>
      <c r="AC880">
        <v>13.4</v>
      </c>
      <c r="AD880">
        <v>25</v>
      </c>
      <c r="AE880">
        <v>4.031</v>
      </c>
      <c r="AF880">
        <v>28.36</v>
      </c>
      <c r="AH880">
        <v>86.753</v>
      </c>
      <c r="AI880">
        <v>1888</v>
      </c>
      <c r="AJ880">
        <v>1.961</v>
      </c>
      <c r="AK880">
        <v>22.78</v>
      </c>
      <c r="AL880">
        <v>17.66</v>
      </c>
      <c r="AM880">
        <v>28.36</v>
      </c>
    </row>
    <row r="881" spans="13:39" ht="12.75">
      <c r="M881">
        <v>86.912</v>
      </c>
      <c r="N881">
        <v>7024</v>
      </c>
      <c r="O881">
        <v>38.54</v>
      </c>
      <c r="P881">
        <v>22.22</v>
      </c>
      <c r="Q881">
        <v>17.78</v>
      </c>
      <c r="R881">
        <v>28.37</v>
      </c>
      <c r="T881">
        <v>86.896</v>
      </c>
      <c r="U881">
        <v>6245</v>
      </c>
      <c r="V881">
        <v>24.94</v>
      </c>
      <c r="W881">
        <v>24.44</v>
      </c>
      <c r="X881">
        <v>10.23</v>
      </c>
      <c r="Y881">
        <v>28.36</v>
      </c>
      <c r="AA881">
        <v>86.888</v>
      </c>
      <c r="AB881">
        <v>5306</v>
      </c>
      <c r="AC881">
        <v>13.22</v>
      </c>
      <c r="AD881">
        <v>25</v>
      </c>
      <c r="AE881">
        <v>4.036</v>
      </c>
      <c r="AF881">
        <v>28.36</v>
      </c>
      <c r="AH881">
        <v>86.853</v>
      </c>
      <c r="AI881">
        <v>1888</v>
      </c>
      <c r="AJ881">
        <v>1.756</v>
      </c>
      <c r="AK881">
        <v>22.78</v>
      </c>
      <c r="AL881">
        <v>17.66</v>
      </c>
      <c r="AM881">
        <v>28.36</v>
      </c>
    </row>
    <row r="882" spans="13:39" ht="12.75">
      <c r="M882">
        <v>87.013</v>
      </c>
      <c r="N882">
        <v>7038</v>
      </c>
      <c r="O882">
        <v>38.57</v>
      </c>
      <c r="P882">
        <v>22.22</v>
      </c>
      <c r="Q882">
        <v>17.77</v>
      </c>
      <c r="R882">
        <v>28.37</v>
      </c>
      <c r="T882">
        <v>86.996</v>
      </c>
      <c r="U882">
        <v>6226</v>
      </c>
      <c r="V882">
        <v>24.92</v>
      </c>
      <c r="W882">
        <v>24.44</v>
      </c>
      <c r="X882">
        <v>10.23</v>
      </c>
      <c r="Y882">
        <v>28.36</v>
      </c>
      <c r="AA882">
        <v>86.988</v>
      </c>
      <c r="AB882">
        <v>5284</v>
      </c>
      <c r="AC882">
        <v>13</v>
      </c>
      <c r="AD882">
        <v>25</v>
      </c>
      <c r="AE882">
        <v>4.041</v>
      </c>
      <c r="AF882">
        <v>28.36</v>
      </c>
      <c r="AH882">
        <v>86.953</v>
      </c>
      <c r="AI882">
        <v>1870</v>
      </c>
      <c r="AJ882">
        <v>1.454</v>
      </c>
      <c r="AK882">
        <v>22.78</v>
      </c>
      <c r="AL882">
        <v>17.66</v>
      </c>
      <c r="AM882">
        <v>28.36</v>
      </c>
    </row>
    <row r="883" spans="13:39" ht="12.75">
      <c r="M883">
        <v>87.113</v>
      </c>
      <c r="N883">
        <v>7044</v>
      </c>
      <c r="O883">
        <v>38.56</v>
      </c>
      <c r="P883">
        <v>22.22</v>
      </c>
      <c r="Q883">
        <v>17.77</v>
      </c>
      <c r="R883">
        <v>28.37</v>
      </c>
      <c r="T883">
        <v>87.096</v>
      </c>
      <c r="U883">
        <v>6201</v>
      </c>
      <c r="V883">
        <v>24.81</v>
      </c>
      <c r="W883">
        <v>24.44</v>
      </c>
      <c r="X883">
        <v>10.23</v>
      </c>
      <c r="Y883">
        <v>28.36</v>
      </c>
      <c r="AA883">
        <v>87.088</v>
      </c>
      <c r="AB883">
        <v>5263</v>
      </c>
      <c r="AC883">
        <v>12.75</v>
      </c>
      <c r="AD883">
        <v>25</v>
      </c>
      <c r="AE883">
        <v>4.048</v>
      </c>
      <c r="AF883">
        <v>28.36</v>
      </c>
      <c r="AH883">
        <v>87.053</v>
      </c>
      <c r="AI883">
        <v>1850</v>
      </c>
      <c r="AJ883">
        <v>1.342</v>
      </c>
      <c r="AK883">
        <v>22.78</v>
      </c>
      <c r="AL883">
        <v>17.66</v>
      </c>
      <c r="AM883">
        <v>28.36</v>
      </c>
    </row>
    <row r="884" spans="13:39" ht="12.75">
      <c r="M884">
        <v>87.213</v>
      </c>
      <c r="N884">
        <v>7043</v>
      </c>
      <c r="O884">
        <v>38.55</v>
      </c>
      <c r="P884">
        <v>22.22</v>
      </c>
      <c r="Q884">
        <v>17.77</v>
      </c>
      <c r="R884">
        <v>28.37</v>
      </c>
      <c r="T884">
        <v>87.196</v>
      </c>
      <c r="U884">
        <v>6176</v>
      </c>
      <c r="V884">
        <v>24.67</v>
      </c>
      <c r="W884">
        <v>24.44</v>
      </c>
      <c r="X884">
        <v>10.23</v>
      </c>
      <c r="Y884">
        <v>28.36</v>
      </c>
      <c r="AA884">
        <v>87.188</v>
      </c>
      <c r="AB884">
        <v>5257</v>
      </c>
      <c r="AC884">
        <v>12.55</v>
      </c>
      <c r="AD884">
        <v>25</v>
      </c>
      <c r="AE884">
        <v>4.056</v>
      </c>
      <c r="AF884">
        <v>28.36</v>
      </c>
      <c r="AH884">
        <v>87.153</v>
      </c>
      <c r="AI884">
        <v>1838</v>
      </c>
      <c r="AJ884">
        <v>1.365</v>
      </c>
      <c r="AK884">
        <v>22.78</v>
      </c>
      <c r="AL884">
        <v>17.66</v>
      </c>
      <c r="AM884">
        <v>28.36</v>
      </c>
    </row>
    <row r="885" spans="13:39" ht="12.75">
      <c r="M885">
        <v>87.313</v>
      </c>
      <c r="N885">
        <v>7039</v>
      </c>
      <c r="O885">
        <v>38.58</v>
      </c>
      <c r="P885">
        <v>22.22</v>
      </c>
      <c r="Q885">
        <v>17.76</v>
      </c>
      <c r="R885">
        <v>28.37</v>
      </c>
      <c r="T885">
        <v>87.296</v>
      </c>
      <c r="U885">
        <v>6158</v>
      </c>
      <c r="V885">
        <v>24.57</v>
      </c>
      <c r="W885">
        <v>24.44</v>
      </c>
      <c r="X885">
        <v>10.22</v>
      </c>
      <c r="Y885">
        <v>28.36</v>
      </c>
      <c r="AA885">
        <v>87.288</v>
      </c>
      <c r="AB885">
        <v>5259</v>
      </c>
      <c r="AC885">
        <v>12.44</v>
      </c>
      <c r="AD885">
        <v>25</v>
      </c>
      <c r="AE885">
        <v>4.064</v>
      </c>
      <c r="AF885">
        <v>28.36</v>
      </c>
      <c r="AH885">
        <v>87.253</v>
      </c>
      <c r="AI885">
        <v>1845</v>
      </c>
      <c r="AJ885">
        <v>1.334</v>
      </c>
      <c r="AK885">
        <v>22.78</v>
      </c>
      <c r="AL885">
        <v>17.66</v>
      </c>
      <c r="AM885">
        <v>28.36</v>
      </c>
    </row>
    <row r="886" spans="13:39" ht="12.75">
      <c r="M886">
        <v>87.413</v>
      </c>
      <c r="N886">
        <v>7032</v>
      </c>
      <c r="O886">
        <v>38.68</v>
      </c>
      <c r="P886">
        <v>22.22</v>
      </c>
      <c r="Q886">
        <v>17.76</v>
      </c>
      <c r="R886">
        <v>28.37</v>
      </c>
      <c r="T886">
        <v>87.396</v>
      </c>
      <c r="U886">
        <v>6153</v>
      </c>
      <c r="V886">
        <v>24.61</v>
      </c>
      <c r="W886">
        <v>24.44</v>
      </c>
      <c r="X886">
        <v>10.22</v>
      </c>
      <c r="Y886">
        <v>28.36</v>
      </c>
      <c r="AA886">
        <v>87.388</v>
      </c>
      <c r="AB886">
        <v>5277</v>
      </c>
      <c r="AC886">
        <v>12.42</v>
      </c>
      <c r="AD886">
        <v>25</v>
      </c>
      <c r="AE886">
        <v>4.073</v>
      </c>
      <c r="AF886">
        <v>28.36</v>
      </c>
      <c r="AH886">
        <v>87.353</v>
      </c>
      <c r="AI886">
        <v>1864</v>
      </c>
      <c r="AJ886">
        <v>1.4</v>
      </c>
      <c r="AK886">
        <v>22.78</v>
      </c>
      <c r="AL886">
        <v>17.66</v>
      </c>
      <c r="AM886">
        <v>28.36</v>
      </c>
    </row>
    <row r="887" spans="13:39" ht="12.75">
      <c r="M887">
        <v>87.514</v>
      </c>
      <c r="N887">
        <v>7027</v>
      </c>
      <c r="O887">
        <v>38.84</v>
      </c>
      <c r="P887">
        <v>22.22</v>
      </c>
      <c r="Q887">
        <v>17.76</v>
      </c>
      <c r="R887">
        <v>28.37</v>
      </c>
      <c r="T887">
        <v>87.496</v>
      </c>
      <c r="U887">
        <v>6157</v>
      </c>
      <c r="V887">
        <v>24.75</v>
      </c>
      <c r="W887">
        <v>24.44</v>
      </c>
      <c r="X887">
        <v>10.22</v>
      </c>
      <c r="Y887">
        <v>28.36</v>
      </c>
      <c r="AA887">
        <v>87.488</v>
      </c>
      <c r="AB887">
        <v>5305</v>
      </c>
      <c r="AC887">
        <v>12.54</v>
      </c>
      <c r="AD887">
        <v>25</v>
      </c>
      <c r="AE887">
        <v>4.082</v>
      </c>
      <c r="AF887">
        <v>28.36</v>
      </c>
      <c r="AH887">
        <v>87.453</v>
      </c>
      <c r="AI887">
        <v>1880</v>
      </c>
      <c r="AJ887">
        <v>1.375</v>
      </c>
      <c r="AK887">
        <v>22.78</v>
      </c>
      <c r="AL887">
        <v>17.66</v>
      </c>
      <c r="AM887">
        <v>28.36</v>
      </c>
    </row>
    <row r="888" spans="13:39" ht="12.75">
      <c r="M888">
        <v>87.614</v>
      </c>
      <c r="N888">
        <v>7020</v>
      </c>
      <c r="O888">
        <v>39.02</v>
      </c>
      <c r="P888">
        <v>22.22</v>
      </c>
      <c r="Q888">
        <v>17.75</v>
      </c>
      <c r="R888">
        <v>28.37</v>
      </c>
      <c r="T888">
        <v>87.596</v>
      </c>
      <c r="U888">
        <v>6168</v>
      </c>
      <c r="V888">
        <v>24.94</v>
      </c>
      <c r="W888">
        <v>24.44</v>
      </c>
      <c r="X888">
        <v>10.21</v>
      </c>
      <c r="Y888">
        <v>28.36</v>
      </c>
      <c r="AA888">
        <v>87.588</v>
      </c>
      <c r="AB888">
        <v>5330</v>
      </c>
      <c r="AC888">
        <v>12.7</v>
      </c>
      <c r="AD888">
        <v>25</v>
      </c>
      <c r="AE888">
        <v>4.09</v>
      </c>
      <c r="AF888">
        <v>28.36</v>
      </c>
      <c r="AH888">
        <v>87.553</v>
      </c>
      <c r="AI888">
        <v>1893</v>
      </c>
      <c r="AJ888">
        <v>1.233</v>
      </c>
      <c r="AK888">
        <v>22.78</v>
      </c>
      <c r="AL888">
        <v>17.66</v>
      </c>
      <c r="AM888">
        <v>28.36</v>
      </c>
    </row>
    <row r="889" spans="13:39" ht="12.75">
      <c r="M889">
        <v>87.714</v>
      </c>
      <c r="N889">
        <v>7011</v>
      </c>
      <c r="O889">
        <v>39.17</v>
      </c>
      <c r="P889">
        <v>22.22</v>
      </c>
      <c r="Q889">
        <v>17.75</v>
      </c>
      <c r="R889">
        <v>28.37</v>
      </c>
      <c r="T889">
        <v>87.696</v>
      </c>
      <c r="U889">
        <v>6181</v>
      </c>
      <c r="V889">
        <v>25.13</v>
      </c>
      <c r="W889">
        <v>24.44</v>
      </c>
      <c r="X889">
        <v>10.21</v>
      </c>
      <c r="Y889">
        <v>28.36</v>
      </c>
      <c r="AA889">
        <v>87.689</v>
      </c>
      <c r="AB889">
        <v>5347</v>
      </c>
      <c r="AC889">
        <v>12.84</v>
      </c>
      <c r="AD889">
        <v>25</v>
      </c>
      <c r="AE889">
        <v>4.098</v>
      </c>
      <c r="AF889">
        <v>28.36</v>
      </c>
      <c r="AH889">
        <v>87.653</v>
      </c>
      <c r="AI889">
        <v>1902</v>
      </c>
      <c r="AJ889">
        <v>1.35</v>
      </c>
      <c r="AK889">
        <v>22.78</v>
      </c>
      <c r="AL889">
        <v>17.67</v>
      </c>
      <c r="AM889">
        <v>28.36</v>
      </c>
    </row>
    <row r="890" spans="13:39" ht="12.75">
      <c r="M890">
        <v>87.815</v>
      </c>
      <c r="N890">
        <v>6997</v>
      </c>
      <c r="O890">
        <v>39.22</v>
      </c>
      <c r="P890">
        <v>22.22</v>
      </c>
      <c r="Q890">
        <v>17.75</v>
      </c>
      <c r="R890">
        <v>28.37</v>
      </c>
      <c r="T890">
        <v>87.796</v>
      </c>
      <c r="U890">
        <v>6190</v>
      </c>
      <c r="V890">
        <v>25.28</v>
      </c>
      <c r="W890">
        <v>24.44</v>
      </c>
      <c r="X890">
        <v>10.21</v>
      </c>
      <c r="Y890">
        <v>28.36</v>
      </c>
      <c r="AA890">
        <v>87.794</v>
      </c>
      <c r="AB890">
        <v>5351</v>
      </c>
      <c r="AC890">
        <v>12.94</v>
      </c>
      <c r="AD890">
        <v>25</v>
      </c>
      <c r="AE890">
        <v>4.107</v>
      </c>
      <c r="AF890">
        <v>28.36</v>
      </c>
      <c r="AH890">
        <v>87.753</v>
      </c>
      <c r="AI890">
        <v>1910</v>
      </c>
      <c r="AJ890">
        <v>1.421</v>
      </c>
      <c r="AK890">
        <v>22.78</v>
      </c>
      <c r="AL890">
        <v>17.67</v>
      </c>
      <c r="AM890">
        <v>28.36</v>
      </c>
    </row>
    <row r="891" spans="13:39" ht="12.75">
      <c r="M891">
        <v>87.915</v>
      </c>
      <c r="N891">
        <v>6981</v>
      </c>
      <c r="O891">
        <v>39.14</v>
      </c>
      <c r="P891">
        <v>22.22</v>
      </c>
      <c r="Q891">
        <v>17.75</v>
      </c>
      <c r="R891">
        <v>28.37</v>
      </c>
      <c r="T891">
        <v>87.896</v>
      </c>
      <c r="U891">
        <v>6194</v>
      </c>
      <c r="V891">
        <v>25.34</v>
      </c>
      <c r="W891">
        <v>24.44</v>
      </c>
      <c r="X891">
        <v>10.21</v>
      </c>
      <c r="Y891">
        <v>28.36</v>
      </c>
      <c r="AA891">
        <v>87.894</v>
      </c>
      <c r="AB891">
        <v>5348</v>
      </c>
      <c r="AC891">
        <v>13</v>
      </c>
      <c r="AD891">
        <v>25</v>
      </c>
      <c r="AE891">
        <v>4.117</v>
      </c>
      <c r="AF891">
        <v>28.36</v>
      </c>
      <c r="AH891">
        <v>87.853</v>
      </c>
      <c r="AI891">
        <v>1919</v>
      </c>
      <c r="AJ891">
        <v>1.363</v>
      </c>
      <c r="AK891">
        <v>22.78</v>
      </c>
      <c r="AL891">
        <v>17.67</v>
      </c>
      <c r="AM891">
        <v>28.36</v>
      </c>
    </row>
    <row r="892" spans="13:39" ht="12.75">
      <c r="M892">
        <v>88.015</v>
      </c>
      <c r="N892">
        <v>6966</v>
      </c>
      <c r="O892">
        <v>38.99</v>
      </c>
      <c r="P892">
        <v>22.22</v>
      </c>
      <c r="Q892">
        <v>17.75</v>
      </c>
      <c r="R892">
        <v>28.37</v>
      </c>
      <c r="T892">
        <v>87.996</v>
      </c>
      <c r="U892">
        <v>6186</v>
      </c>
      <c r="V892">
        <v>25.17</v>
      </c>
      <c r="W892">
        <v>24.44</v>
      </c>
      <c r="X892">
        <v>10.21</v>
      </c>
      <c r="Y892">
        <v>28.36</v>
      </c>
      <c r="AA892">
        <v>87.994</v>
      </c>
      <c r="AB892">
        <v>5346</v>
      </c>
      <c r="AC892">
        <v>13.05</v>
      </c>
      <c r="AD892">
        <v>25</v>
      </c>
      <c r="AE892">
        <v>4.126</v>
      </c>
      <c r="AF892">
        <v>28.36</v>
      </c>
      <c r="AH892">
        <v>87.953</v>
      </c>
      <c r="AI892">
        <v>1916</v>
      </c>
      <c r="AJ892">
        <v>1.366</v>
      </c>
      <c r="AK892">
        <v>22.78</v>
      </c>
      <c r="AL892">
        <v>17.66</v>
      </c>
      <c r="AM892">
        <v>28.36</v>
      </c>
    </row>
    <row r="893" spans="13:39" ht="12.75">
      <c r="M893">
        <v>88.115</v>
      </c>
      <c r="N893">
        <v>6957</v>
      </c>
      <c r="O893">
        <v>38.83</v>
      </c>
      <c r="P893">
        <v>22.22</v>
      </c>
      <c r="Q893">
        <v>17.75</v>
      </c>
      <c r="R893">
        <v>28.37</v>
      </c>
      <c r="T893">
        <v>88.096</v>
      </c>
      <c r="U893">
        <v>6163</v>
      </c>
      <c r="V893">
        <v>24.61</v>
      </c>
      <c r="W893">
        <v>24.44</v>
      </c>
      <c r="X893">
        <v>10.21</v>
      </c>
      <c r="Y893">
        <v>28.36</v>
      </c>
      <c r="AA893">
        <v>88.094</v>
      </c>
      <c r="AB893">
        <v>5351</v>
      </c>
      <c r="AC893">
        <v>13.12</v>
      </c>
      <c r="AD893">
        <v>25</v>
      </c>
      <c r="AE893">
        <v>4.136</v>
      </c>
      <c r="AF893">
        <v>28.36</v>
      </c>
      <c r="AH893">
        <v>88.053</v>
      </c>
      <c r="AI893">
        <v>1915</v>
      </c>
      <c r="AJ893">
        <v>0.996</v>
      </c>
      <c r="AK893">
        <v>22.78</v>
      </c>
      <c r="AL893">
        <v>17.66</v>
      </c>
      <c r="AM893">
        <v>28.36</v>
      </c>
    </row>
    <row r="894" spans="13:39" ht="12.75">
      <c r="M894">
        <v>88.215</v>
      </c>
      <c r="N894">
        <v>6955</v>
      </c>
      <c r="O894">
        <v>38.72</v>
      </c>
      <c r="P894">
        <v>22.22</v>
      </c>
      <c r="Q894">
        <v>17.75</v>
      </c>
      <c r="R894">
        <v>28.37</v>
      </c>
      <c r="T894">
        <v>88.196</v>
      </c>
      <c r="U894">
        <v>6120</v>
      </c>
      <c r="V894">
        <v>23.75</v>
      </c>
      <c r="W894">
        <v>24.44</v>
      </c>
      <c r="X894">
        <v>10.21</v>
      </c>
      <c r="Y894">
        <v>28.36</v>
      </c>
      <c r="AA894">
        <v>88.194</v>
      </c>
      <c r="AB894">
        <v>5357</v>
      </c>
      <c r="AC894">
        <v>13.18</v>
      </c>
      <c r="AD894">
        <v>25</v>
      </c>
      <c r="AE894">
        <v>4.146</v>
      </c>
      <c r="AF894">
        <v>28.36</v>
      </c>
      <c r="AH894">
        <v>88.154</v>
      </c>
      <c r="AI894">
        <v>1911</v>
      </c>
      <c r="AJ894">
        <v>0.464</v>
      </c>
      <c r="AK894">
        <v>22.78</v>
      </c>
      <c r="AL894">
        <v>17.66</v>
      </c>
      <c r="AM894">
        <v>28.36</v>
      </c>
    </row>
    <row r="895" spans="13:39" ht="12.75">
      <c r="M895">
        <v>88.315</v>
      </c>
      <c r="N895">
        <v>6960</v>
      </c>
      <c r="O895">
        <v>38.71</v>
      </c>
      <c r="P895">
        <v>22.22</v>
      </c>
      <c r="Q895">
        <v>17.74</v>
      </c>
      <c r="R895">
        <v>28.37</v>
      </c>
      <c r="T895">
        <v>88.296</v>
      </c>
      <c r="U895">
        <v>6069</v>
      </c>
      <c r="V895">
        <v>22.79</v>
      </c>
      <c r="W895">
        <v>24.44</v>
      </c>
      <c r="X895">
        <v>10.21</v>
      </c>
      <c r="Y895">
        <v>28.36</v>
      </c>
      <c r="AA895">
        <v>88.294</v>
      </c>
      <c r="AB895">
        <v>5361</v>
      </c>
      <c r="AC895">
        <v>13.2</v>
      </c>
      <c r="AD895">
        <v>25</v>
      </c>
      <c r="AE895">
        <v>4.155</v>
      </c>
      <c r="AF895">
        <v>28.36</v>
      </c>
      <c r="AH895">
        <v>88.254</v>
      </c>
      <c r="AI895">
        <v>1903</v>
      </c>
      <c r="AJ895">
        <v>-0.06</v>
      </c>
      <c r="AK895">
        <v>22.78</v>
      </c>
      <c r="AL895">
        <v>17.66</v>
      </c>
      <c r="AM895">
        <v>28.36</v>
      </c>
    </row>
    <row r="896" spans="13:39" ht="12.75">
      <c r="M896">
        <v>88.415</v>
      </c>
      <c r="N896">
        <v>6968</v>
      </c>
      <c r="O896">
        <v>38.75</v>
      </c>
      <c r="P896">
        <v>22.22</v>
      </c>
      <c r="Q896">
        <v>17.74</v>
      </c>
      <c r="R896">
        <v>28.37</v>
      </c>
      <c r="T896">
        <v>88.396</v>
      </c>
      <c r="U896">
        <v>6028</v>
      </c>
      <c r="V896">
        <v>22.14</v>
      </c>
      <c r="W896">
        <v>24.44</v>
      </c>
      <c r="X896">
        <v>10.22</v>
      </c>
      <c r="Y896">
        <v>28.36</v>
      </c>
      <c r="AA896">
        <v>88.394</v>
      </c>
      <c r="AB896">
        <v>5358</v>
      </c>
      <c r="AC896">
        <v>13.2</v>
      </c>
      <c r="AD896">
        <v>25</v>
      </c>
      <c r="AE896">
        <v>4.163</v>
      </c>
      <c r="AF896">
        <v>28.36</v>
      </c>
      <c r="AH896">
        <v>88.354</v>
      </c>
      <c r="AI896">
        <v>1900</v>
      </c>
      <c r="AJ896">
        <v>-0.682</v>
      </c>
      <c r="AK896">
        <v>22.78</v>
      </c>
      <c r="AL896">
        <v>17.66</v>
      </c>
      <c r="AM896">
        <v>28.36</v>
      </c>
    </row>
    <row r="897" spans="13:39" ht="12.75">
      <c r="M897">
        <v>88.515</v>
      </c>
      <c r="N897">
        <v>6976</v>
      </c>
      <c r="O897">
        <v>38.8</v>
      </c>
      <c r="P897">
        <v>22.22</v>
      </c>
      <c r="Q897">
        <v>17.74</v>
      </c>
      <c r="R897">
        <v>28.37</v>
      </c>
      <c r="T897">
        <v>88.496</v>
      </c>
      <c r="U897">
        <v>6017</v>
      </c>
      <c r="V897">
        <v>22.09</v>
      </c>
      <c r="W897">
        <v>24.44</v>
      </c>
      <c r="X897">
        <v>10.22</v>
      </c>
      <c r="Y897">
        <v>28.36</v>
      </c>
      <c r="AA897">
        <v>88.495</v>
      </c>
      <c r="AB897">
        <v>5351</v>
      </c>
      <c r="AC897">
        <v>13.17</v>
      </c>
      <c r="AD897">
        <v>25</v>
      </c>
      <c r="AE897">
        <v>4.169</v>
      </c>
      <c r="AF897">
        <v>28.36</v>
      </c>
      <c r="AH897">
        <v>88.454</v>
      </c>
      <c r="AI897">
        <v>1885</v>
      </c>
      <c r="AJ897">
        <v>-1.174</v>
      </c>
      <c r="AK897">
        <v>22.78</v>
      </c>
      <c r="AL897">
        <v>17.67</v>
      </c>
      <c r="AM897">
        <v>28.36</v>
      </c>
    </row>
    <row r="898" spans="13:39" ht="12.75">
      <c r="M898">
        <v>88.615</v>
      </c>
      <c r="N898">
        <v>6983</v>
      </c>
      <c r="O898">
        <v>38.89</v>
      </c>
      <c r="P898">
        <v>22.22</v>
      </c>
      <c r="Q898">
        <v>17.74</v>
      </c>
      <c r="R898">
        <v>28.37</v>
      </c>
      <c r="T898">
        <v>88.596</v>
      </c>
      <c r="U898">
        <v>6041</v>
      </c>
      <c r="V898">
        <v>22.39</v>
      </c>
      <c r="W898">
        <v>24.44</v>
      </c>
      <c r="X898">
        <v>10.22</v>
      </c>
      <c r="Y898">
        <v>28.36</v>
      </c>
      <c r="AA898">
        <v>88.595</v>
      </c>
      <c r="AB898">
        <v>5343</v>
      </c>
      <c r="AC898">
        <v>13.12</v>
      </c>
      <c r="AD898">
        <v>25</v>
      </c>
      <c r="AE898">
        <v>4.173</v>
      </c>
      <c r="AF898">
        <v>28.36</v>
      </c>
      <c r="AH898">
        <v>88.554</v>
      </c>
      <c r="AI898">
        <v>1874</v>
      </c>
      <c r="AJ898">
        <v>-1.565</v>
      </c>
      <c r="AK898">
        <v>22.78</v>
      </c>
      <c r="AL898">
        <v>17.67</v>
      </c>
      <c r="AM898">
        <v>28.36</v>
      </c>
    </row>
    <row r="899" spans="13:39" ht="12.75">
      <c r="M899">
        <v>88.715</v>
      </c>
      <c r="N899">
        <v>6985</v>
      </c>
      <c r="O899">
        <v>38.95</v>
      </c>
      <c r="P899">
        <v>22.22</v>
      </c>
      <c r="Q899">
        <v>17.74</v>
      </c>
      <c r="R899">
        <v>28.37</v>
      </c>
      <c r="T899">
        <v>88.696</v>
      </c>
      <c r="U899">
        <v>6082</v>
      </c>
      <c r="V899">
        <v>22.83</v>
      </c>
      <c r="W899">
        <v>24.44</v>
      </c>
      <c r="X899">
        <v>10.22</v>
      </c>
      <c r="Y899">
        <v>28.36</v>
      </c>
      <c r="AA899">
        <v>88.695</v>
      </c>
      <c r="AB899">
        <v>5338</v>
      </c>
      <c r="AC899">
        <v>13.05</v>
      </c>
      <c r="AD899">
        <v>25</v>
      </c>
      <c r="AE899">
        <v>4.175</v>
      </c>
      <c r="AF899">
        <v>28.36</v>
      </c>
      <c r="AH899">
        <v>88.654</v>
      </c>
      <c r="AI899">
        <v>1876</v>
      </c>
      <c r="AJ899">
        <v>-1.849</v>
      </c>
      <c r="AK899">
        <v>22.78</v>
      </c>
      <c r="AL899">
        <v>17.67</v>
      </c>
      <c r="AM899">
        <v>28.36</v>
      </c>
    </row>
    <row r="900" spans="13:39" ht="12.75">
      <c r="M900">
        <v>88.815</v>
      </c>
      <c r="N900">
        <v>6983</v>
      </c>
      <c r="O900">
        <v>38.96</v>
      </c>
      <c r="P900">
        <v>22.22</v>
      </c>
      <c r="Q900">
        <v>17.73</v>
      </c>
      <c r="R900">
        <v>28.37</v>
      </c>
      <c r="T900">
        <v>88.796</v>
      </c>
      <c r="U900">
        <v>6128</v>
      </c>
      <c r="V900">
        <v>23.16</v>
      </c>
      <c r="W900">
        <v>24.44</v>
      </c>
      <c r="X900">
        <v>10.22</v>
      </c>
      <c r="Y900">
        <v>28.36</v>
      </c>
      <c r="AA900">
        <v>88.795</v>
      </c>
      <c r="AB900">
        <v>5340</v>
      </c>
      <c r="AC900">
        <v>13.02</v>
      </c>
      <c r="AD900">
        <v>25</v>
      </c>
      <c r="AE900">
        <v>4.175</v>
      </c>
      <c r="AF900">
        <v>28.36</v>
      </c>
      <c r="AH900">
        <v>88.754</v>
      </c>
      <c r="AI900">
        <v>1885</v>
      </c>
      <c r="AJ900">
        <v>-1.931</v>
      </c>
      <c r="AK900">
        <v>22.78</v>
      </c>
      <c r="AL900">
        <v>17.67</v>
      </c>
      <c r="AM900">
        <v>28.36</v>
      </c>
    </row>
    <row r="901" spans="13:39" ht="12.75">
      <c r="M901">
        <v>88.915</v>
      </c>
      <c r="N901">
        <v>6974</v>
      </c>
      <c r="O901">
        <v>38.92</v>
      </c>
      <c r="P901">
        <v>22.22</v>
      </c>
      <c r="Q901">
        <v>17.73</v>
      </c>
      <c r="R901">
        <v>28.37</v>
      </c>
      <c r="T901">
        <v>88.896</v>
      </c>
      <c r="U901">
        <v>6162</v>
      </c>
      <c r="V901">
        <v>23.36</v>
      </c>
      <c r="W901">
        <v>24.44</v>
      </c>
      <c r="X901">
        <v>10.23</v>
      </c>
      <c r="Y901">
        <v>28.36</v>
      </c>
      <c r="AA901">
        <v>88.895</v>
      </c>
      <c r="AB901">
        <v>5348</v>
      </c>
      <c r="AC901">
        <v>13.05</v>
      </c>
      <c r="AD901">
        <v>25</v>
      </c>
      <c r="AE901">
        <v>4.175</v>
      </c>
      <c r="AF901">
        <v>28.36</v>
      </c>
      <c r="AH901">
        <v>88.854</v>
      </c>
      <c r="AI901">
        <v>1902</v>
      </c>
      <c r="AJ901">
        <v>-1.766</v>
      </c>
      <c r="AK901">
        <v>22.78</v>
      </c>
      <c r="AL901">
        <v>17.67</v>
      </c>
      <c r="AM901">
        <v>28.36</v>
      </c>
    </row>
    <row r="902" spans="13:39" ht="12.75">
      <c r="M902">
        <v>89.016</v>
      </c>
      <c r="N902">
        <v>6959</v>
      </c>
      <c r="O902">
        <v>38.73</v>
      </c>
      <c r="P902">
        <v>22.22</v>
      </c>
      <c r="Q902">
        <v>17.73</v>
      </c>
      <c r="R902">
        <v>28.37</v>
      </c>
      <c r="T902">
        <v>88.996</v>
      </c>
      <c r="U902">
        <v>6191</v>
      </c>
      <c r="V902">
        <v>23.64</v>
      </c>
      <c r="W902">
        <v>24.44</v>
      </c>
      <c r="X902">
        <v>10.23</v>
      </c>
      <c r="Y902">
        <v>28.36</v>
      </c>
      <c r="AA902">
        <v>88.995</v>
      </c>
      <c r="AB902">
        <v>5361</v>
      </c>
      <c r="AC902">
        <v>13.15</v>
      </c>
      <c r="AD902">
        <v>25</v>
      </c>
      <c r="AE902">
        <v>4.175</v>
      </c>
      <c r="AF902">
        <v>28.36</v>
      </c>
      <c r="AH902">
        <v>88.954</v>
      </c>
      <c r="AI902">
        <v>1919</v>
      </c>
      <c r="AJ902">
        <v>-1.342</v>
      </c>
      <c r="AK902">
        <v>22.78</v>
      </c>
      <c r="AL902">
        <v>17.68</v>
      </c>
      <c r="AM902">
        <v>28.36</v>
      </c>
    </row>
    <row r="903" spans="13:39" ht="12.75">
      <c r="M903">
        <v>89.121</v>
      </c>
      <c r="N903">
        <v>6947</v>
      </c>
      <c r="O903">
        <v>38.54</v>
      </c>
      <c r="P903">
        <v>22.22</v>
      </c>
      <c r="Q903">
        <v>17.72</v>
      </c>
      <c r="R903">
        <v>28.37</v>
      </c>
      <c r="T903">
        <v>89.096</v>
      </c>
      <c r="U903">
        <v>6220</v>
      </c>
      <c r="V903">
        <v>23.95</v>
      </c>
      <c r="W903">
        <v>24.44</v>
      </c>
      <c r="X903">
        <v>10.23</v>
      </c>
      <c r="Y903">
        <v>28.36</v>
      </c>
      <c r="AA903">
        <v>89.095</v>
      </c>
      <c r="AB903">
        <v>5376</v>
      </c>
      <c r="AC903">
        <v>13.31</v>
      </c>
      <c r="AD903">
        <v>25</v>
      </c>
      <c r="AE903">
        <v>4.177</v>
      </c>
      <c r="AF903">
        <v>28.36</v>
      </c>
      <c r="AH903">
        <v>89.054</v>
      </c>
      <c r="AI903">
        <v>1921</v>
      </c>
      <c r="AJ903">
        <v>-0.777</v>
      </c>
      <c r="AK903">
        <v>22.78</v>
      </c>
      <c r="AL903">
        <v>17.68</v>
      </c>
      <c r="AM903">
        <v>28.36</v>
      </c>
    </row>
    <row r="904" spans="13:39" ht="12.75">
      <c r="M904">
        <v>89.221</v>
      </c>
      <c r="N904">
        <v>6943</v>
      </c>
      <c r="O904">
        <v>38.39</v>
      </c>
      <c r="P904">
        <v>22.22</v>
      </c>
      <c r="Q904">
        <v>17.72</v>
      </c>
      <c r="R904">
        <v>28.37</v>
      </c>
      <c r="T904">
        <v>89.196</v>
      </c>
      <c r="U904">
        <v>6238</v>
      </c>
      <c r="V904">
        <v>24.12</v>
      </c>
      <c r="W904">
        <v>24.44</v>
      </c>
      <c r="X904">
        <v>10.23</v>
      </c>
      <c r="Y904">
        <v>28.36</v>
      </c>
      <c r="AA904">
        <v>89.195</v>
      </c>
      <c r="AB904">
        <v>5390</v>
      </c>
      <c r="AC904">
        <v>13.48</v>
      </c>
      <c r="AD904">
        <v>25</v>
      </c>
      <c r="AE904">
        <v>4.181</v>
      </c>
      <c r="AF904">
        <v>28.36</v>
      </c>
      <c r="AH904">
        <v>89.154</v>
      </c>
      <c r="AI904">
        <v>1910</v>
      </c>
      <c r="AJ904">
        <v>-0.196</v>
      </c>
      <c r="AK904">
        <v>22.78</v>
      </c>
      <c r="AL904">
        <v>17.68</v>
      </c>
      <c r="AM904">
        <v>28.36</v>
      </c>
    </row>
    <row r="905" spans="13:39" ht="12.75">
      <c r="M905">
        <v>89.321</v>
      </c>
      <c r="N905">
        <v>6952</v>
      </c>
      <c r="O905">
        <v>38.35</v>
      </c>
      <c r="P905">
        <v>22.22</v>
      </c>
      <c r="Q905">
        <v>17.72</v>
      </c>
      <c r="R905">
        <v>28.37</v>
      </c>
      <c r="T905">
        <v>89.296</v>
      </c>
      <c r="U905">
        <v>6237</v>
      </c>
      <c r="V905">
        <v>24.05</v>
      </c>
      <c r="W905">
        <v>24.44</v>
      </c>
      <c r="X905">
        <v>10.24</v>
      </c>
      <c r="Y905">
        <v>28.36</v>
      </c>
      <c r="AA905">
        <v>89.296</v>
      </c>
      <c r="AB905">
        <v>5401</v>
      </c>
      <c r="AC905">
        <v>13.63</v>
      </c>
      <c r="AD905">
        <v>25</v>
      </c>
      <c r="AE905">
        <v>4.187</v>
      </c>
      <c r="AF905">
        <v>28.36</v>
      </c>
      <c r="AH905">
        <v>89.254</v>
      </c>
      <c r="AI905">
        <v>1890</v>
      </c>
      <c r="AJ905">
        <v>0.285</v>
      </c>
      <c r="AK905">
        <v>22.78</v>
      </c>
      <c r="AL905">
        <v>17.68</v>
      </c>
      <c r="AM905">
        <v>28.36</v>
      </c>
    </row>
    <row r="906" spans="13:39" ht="12.75">
      <c r="M906">
        <v>89.421</v>
      </c>
      <c r="N906">
        <v>6967</v>
      </c>
      <c r="O906">
        <v>38.45</v>
      </c>
      <c r="P906">
        <v>22.22</v>
      </c>
      <c r="Q906">
        <v>17.72</v>
      </c>
      <c r="R906">
        <v>28.37</v>
      </c>
      <c r="T906">
        <v>89.396</v>
      </c>
      <c r="U906">
        <v>6215</v>
      </c>
      <c r="V906">
        <v>23.77</v>
      </c>
      <c r="W906">
        <v>24.44</v>
      </c>
      <c r="X906">
        <v>10.24</v>
      </c>
      <c r="Y906">
        <v>28.36</v>
      </c>
      <c r="AA906">
        <v>89.397</v>
      </c>
      <c r="AB906">
        <v>5410</v>
      </c>
      <c r="AC906">
        <v>13.76</v>
      </c>
      <c r="AD906">
        <v>25</v>
      </c>
      <c r="AE906">
        <v>4.195</v>
      </c>
      <c r="AF906">
        <v>28.36</v>
      </c>
      <c r="AH906">
        <v>89.354</v>
      </c>
      <c r="AI906">
        <v>1864</v>
      </c>
      <c r="AJ906">
        <v>0.607</v>
      </c>
      <c r="AK906">
        <v>22.78</v>
      </c>
      <c r="AL906">
        <v>17.68</v>
      </c>
      <c r="AM906">
        <v>28.36</v>
      </c>
    </row>
    <row r="907" spans="13:39" ht="12.75">
      <c r="M907">
        <v>89.521</v>
      </c>
      <c r="N907">
        <v>6981</v>
      </c>
      <c r="O907">
        <v>38.57</v>
      </c>
      <c r="P907">
        <v>22.22</v>
      </c>
      <c r="Q907">
        <v>17.72</v>
      </c>
      <c r="R907">
        <v>28.37</v>
      </c>
      <c r="T907">
        <v>89.496</v>
      </c>
      <c r="U907">
        <v>6183</v>
      </c>
      <c r="V907">
        <v>23.5</v>
      </c>
      <c r="W907">
        <v>24.44</v>
      </c>
      <c r="X907">
        <v>10.24</v>
      </c>
      <c r="Y907">
        <v>28.36</v>
      </c>
      <c r="AA907">
        <v>89.497</v>
      </c>
      <c r="AB907">
        <v>5418</v>
      </c>
      <c r="AC907">
        <v>13.92</v>
      </c>
      <c r="AD907">
        <v>25</v>
      </c>
      <c r="AE907">
        <v>4.204</v>
      </c>
      <c r="AF907">
        <v>28.36</v>
      </c>
      <c r="AH907">
        <v>89.454</v>
      </c>
      <c r="AI907">
        <v>1849</v>
      </c>
      <c r="AJ907">
        <v>0.884</v>
      </c>
      <c r="AK907">
        <v>22.78</v>
      </c>
      <c r="AL907">
        <v>17.68</v>
      </c>
      <c r="AM907">
        <v>28.36</v>
      </c>
    </row>
    <row r="908" spans="13:39" ht="12.75">
      <c r="M908">
        <v>89.621</v>
      </c>
      <c r="N908">
        <v>6988</v>
      </c>
      <c r="O908">
        <v>38.68</v>
      </c>
      <c r="P908">
        <v>22.22</v>
      </c>
      <c r="Q908">
        <v>17.72</v>
      </c>
      <c r="R908">
        <v>28.37</v>
      </c>
      <c r="T908">
        <v>89.596</v>
      </c>
      <c r="U908">
        <v>6166</v>
      </c>
      <c r="V908">
        <v>23.53</v>
      </c>
      <c r="W908">
        <v>24.44</v>
      </c>
      <c r="X908">
        <v>10.24</v>
      </c>
      <c r="Y908">
        <v>28.36</v>
      </c>
      <c r="AA908">
        <v>89.597</v>
      </c>
      <c r="AB908">
        <v>5419</v>
      </c>
      <c r="AC908">
        <v>14.06</v>
      </c>
      <c r="AD908">
        <v>25</v>
      </c>
      <c r="AE908">
        <v>4.213</v>
      </c>
      <c r="AF908">
        <v>28.36</v>
      </c>
      <c r="AH908">
        <v>89.554</v>
      </c>
      <c r="AI908">
        <v>1853</v>
      </c>
      <c r="AJ908">
        <v>1.144</v>
      </c>
      <c r="AK908">
        <v>22.78</v>
      </c>
      <c r="AL908">
        <v>17.68</v>
      </c>
      <c r="AM908">
        <v>28.36</v>
      </c>
    </row>
    <row r="909" spans="13:39" ht="12.75">
      <c r="M909">
        <v>89.721</v>
      </c>
      <c r="N909">
        <v>6984</v>
      </c>
      <c r="O909">
        <v>38.71</v>
      </c>
      <c r="P909">
        <v>22.22</v>
      </c>
      <c r="Q909">
        <v>17.72</v>
      </c>
      <c r="R909">
        <v>28.37</v>
      </c>
      <c r="T909">
        <v>89.697</v>
      </c>
      <c r="U909">
        <v>6175</v>
      </c>
      <c r="V909">
        <v>23.9</v>
      </c>
      <c r="W909">
        <v>24.44</v>
      </c>
      <c r="X909">
        <v>10.24</v>
      </c>
      <c r="Y909">
        <v>28.36</v>
      </c>
      <c r="AA909">
        <v>89.697</v>
      </c>
      <c r="AB909">
        <v>5414</v>
      </c>
      <c r="AC909">
        <v>14.19</v>
      </c>
      <c r="AD909">
        <v>25</v>
      </c>
      <c r="AE909">
        <v>4.221</v>
      </c>
      <c r="AF909">
        <v>28.36</v>
      </c>
      <c r="AH909">
        <v>89.654</v>
      </c>
      <c r="AI909">
        <v>1873</v>
      </c>
      <c r="AJ909">
        <v>1.416</v>
      </c>
      <c r="AK909">
        <v>22.78</v>
      </c>
      <c r="AL909">
        <v>17.68</v>
      </c>
      <c r="AM909">
        <v>28.36</v>
      </c>
    </row>
    <row r="910" spans="13:39" ht="12.75">
      <c r="M910">
        <v>89.821</v>
      </c>
      <c r="N910">
        <v>6975</v>
      </c>
      <c r="O910">
        <v>38.65</v>
      </c>
      <c r="P910">
        <v>22.22</v>
      </c>
      <c r="Q910">
        <v>17.71</v>
      </c>
      <c r="R910">
        <v>28.37</v>
      </c>
      <c r="T910">
        <v>89.797</v>
      </c>
      <c r="U910">
        <v>6201</v>
      </c>
      <c r="V910">
        <v>24.4</v>
      </c>
      <c r="W910">
        <v>24.44</v>
      </c>
      <c r="X910">
        <v>10.24</v>
      </c>
      <c r="Y910">
        <v>28.36</v>
      </c>
      <c r="AA910">
        <v>89.797</v>
      </c>
      <c r="AB910">
        <v>5400</v>
      </c>
      <c r="AC910">
        <v>14.24</v>
      </c>
      <c r="AD910">
        <v>25</v>
      </c>
      <c r="AE910">
        <v>4.227</v>
      </c>
      <c r="AF910">
        <v>28.36</v>
      </c>
      <c r="AH910">
        <v>89.754</v>
      </c>
      <c r="AI910">
        <v>1902</v>
      </c>
      <c r="AJ910">
        <v>1.694</v>
      </c>
      <c r="AK910">
        <v>22.78</v>
      </c>
      <c r="AL910">
        <v>17.68</v>
      </c>
      <c r="AM910">
        <v>28.36</v>
      </c>
    </row>
    <row r="911" spans="13:39" ht="12.75">
      <c r="M911">
        <v>89.921</v>
      </c>
      <c r="N911">
        <v>6967</v>
      </c>
      <c r="O911">
        <v>38.58</v>
      </c>
      <c r="P911">
        <v>22.22</v>
      </c>
      <c r="Q911">
        <v>17.71</v>
      </c>
      <c r="R911">
        <v>28.37</v>
      </c>
      <c r="T911">
        <v>89.897</v>
      </c>
      <c r="U911">
        <v>6224</v>
      </c>
      <c r="V911">
        <v>24.85</v>
      </c>
      <c r="W911">
        <v>24.44</v>
      </c>
      <c r="X911">
        <v>10.24</v>
      </c>
      <c r="Y911">
        <v>28.36</v>
      </c>
      <c r="AA911">
        <v>89.897</v>
      </c>
      <c r="AB911">
        <v>5373</v>
      </c>
      <c r="AC911">
        <v>14.16</v>
      </c>
      <c r="AD911">
        <v>25</v>
      </c>
      <c r="AE911">
        <v>4.23</v>
      </c>
      <c r="AF911">
        <v>28.36</v>
      </c>
      <c r="AH911">
        <v>89.854</v>
      </c>
      <c r="AI911">
        <v>1927</v>
      </c>
      <c r="AJ911">
        <v>1.924</v>
      </c>
      <c r="AK911">
        <v>22.78</v>
      </c>
      <c r="AL911">
        <v>17.69</v>
      </c>
      <c r="AM911">
        <v>28.36</v>
      </c>
    </row>
    <row r="912" spans="13:39" ht="12.75">
      <c r="M912">
        <v>90.021</v>
      </c>
      <c r="N912">
        <v>6967</v>
      </c>
      <c r="O912">
        <v>38.51</v>
      </c>
      <c r="P912">
        <v>22.22</v>
      </c>
      <c r="Q912">
        <v>17.72</v>
      </c>
      <c r="R912">
        <v>28.37</v>
      </c>
      <c r="T912">
        <v>89.997</v>
      </c>
      <c r="U912">
        <v>6232</v>
      </c>
      <c r="V912">
        <v>25.08</v>
      </c>
      <c r="W912">
        <v>24.44</v>
      </c>
      <c r="X912">
        <v>10.24</v>
      </c>
      <c r="Y912">
        <v>28.36</v>
      </c>
      <c r="AA912">
        <v>89.997</v>
      </c>
      <c r="AB912">
        <v>5344</v>
      </c>
      <c r="AC912">
        <v>13.99</v>
      </c>
      <c r="AD912">
        <v>25</v>
      </c>
      <c r="AE912">
        <v>4.232</v>
      </c>
      <c r="AF912">
        <v>28.36</v>
      </c>
      <c r="AH912">
        <v>89.954</v>
      </c>
      <c r="AI912">
        <v>1930</v>
      </c>
      <c r="AJ912">
        <v>2.116</v>
      </c>
      <c r="AK912">
        <v>22.78</v>
      </c>
      <c r="AL912">
        <v>17.7</v>
      </c>
      <c r="AM912">
        <v>28.36</v>
      </c>
    </row>
    <row r="913" spans="13:39" ht="12.75">
      <c r="M913">
        <v>90.121</v>
      </c>
      <c r="N913">
        <v>6976</v>
      </c>
      <c r="O913">
        <v>38.52</v>
      </c>
      <c r="P913">
        <v>22.22</v>
      </c>
      <c r="Q913">
        <v>17.72</v>
      </c>
      <c r="R913">
        <v>28.37</v>
      </c>
      <c r="T913">
        <v>90.097</v>
      </c>
      <c r="U913">
        <v>6226</v>
      </c>
      <c r="V913">
        <v>25.1</v>
      </c>
      <c r="W913">
        <v>24.44</v>
      </c>
      <c r="X913">
        <v>10.25</v>
      </c>
      <c r="Y913">
        <v>28.36</v>
      </c>
      <c r="AA913">
        <v>90.097</v>
      </c>
      <c r="AB913">
        <v>5314</v>
      </c>
      <c r="AC913">
        <v>13.72</v>
      </c>
      <c r="AD913">
        <v>25</v>
      </c>
      <c r="AE913">
        <v>4.232</v>
      </c>
      <c r="AF913">
        <v>28.36</v>
      </c>
      <c r="AH913">
        <v>90.054</v>
      </c>
      <c r="AI913">
        <v>1916</v>
      </c>
      <c r="AJ913">
        <v>2.249</v>
      </c>
      <c r="AK913">
        <v>22.78</v>
      </c>
      <c r="AL913">
        <v>17.7</v>
      </c>
      <c r="AM913">
        <v>28.36</v>
      </c>
    </row>
    <row r="914" spans="13:39" ht="12.75">
      <c r="M914">
        <v>90.221</v>
      </c>
      <c r="N914">
        <v>6988</v>
      </c>
      <c r="O914">
        <v>38.63</v>
      </c>
      <c r="P914">
        <v>22.22</v>
      </c>
      <c r="Q914">
        <v>17.72</v>
      </c>
      <c r="R914">
        <v>28.37</v>
      </c>
      <c r="T914">
        <v>90.197</v>
      </c>
      <c r="U914">
        <v>6213</v>
      </c>
      <c r="V914">
        <v>25.08</v>
      </c>
      <c r="W914">
        <v>24.44</v>
      </c>
      <c r="X914">
        <v>10.25</v>
      </c>
      <c r="Y914">
        <v>28.36</v>
      </c>
      <c r="AA914">
        <v>90.198</v>
      </c>
      <c r="AB914">
        <v>5283</v>
      </c>
      <c r="AC914">
        <v>13.38</v>
      </c>
      <c r="AD914">
        <v>25</v>
      </c>
      <c r="AE914">
        <v>4.232</v>
      </c>
      <c r="AF914">
        <v>28.36</v>
      </c>
      <c r="AH914">
        <v>90.154</v>
      </c>
      <c r="AI914">
        <v>1894</v>
      </c>
      <c r="AJ914">
        <v>2.313</v>
      </c>
      <c r="AK914">
        <v>22.78</v>
      </c>
      <c r="AL914">
        <v>17.7</v>
      </c>
      <c r="AM914">
        <v>28.36</v>
      </c>
    </row>
    <row r="915" spans="13:39" ht="12.75">
      <c r="M915">
        <v>90.321</v>
      </c>
      <c r="N915">
        <v>6997</v>
      </c>
      <c r="O915">
        <v>38.78</v>
      </c>
      <c r="P915">
        <v>22.22</v>
      </c>
      <c r="Q915">
        <v>17.72</v>
      </c>
      <c r="R915">
        <v>28.37</v>
      </c>
      <c r="T915">
        <v>90.297</v>
      </c>
      <c r="U915">
        <v>6207</v>
      </c>
      <c r="V915">
        <v>25.1</v>
      </c>
      <c r="W915">
        <v>24.44</v>
      </c>
      <c r="X915">
        <v>10.25</v>
      </c>
      <c r="Y915">
        <v>28.36</v>
      </c>
      <c r="AA915">
        <v>90.298</v>
      </c>
      <c r="AB915">
        <v>5255</v>
      </c>
      <c r="AC915">
        <v>13</v>
      </c>
      <c r="AD915">
        <v>25</v>
      </c>
      <c r="AE915">
        <v>4.232</v>
      </c>
      <c r="AF915">
        <v>28.36</v>
      </c>
      <c r="AH915">
        <v>90.254</v>
      </c>
      <c r="AI915">
        <v>1879</v>
      </c>
      <c r="AJ915">
        <v>2.313</v>
      </c>
      <c r="AK915">
        <v>22.78</v>
      </c>
      <c r="AL915">
        <v>17.71</v>
      </c>
      <c r="AM915">
        <v>28.36</v>
      </c>
    </row>
    <row r="916" spans="13:39" ht="12.75">
      <c r="M916">
        <v>90.421</v>
      </c>
      <c r="N916">
        <v>6996</v>
      </c>
      <c r="O916">
        <v>38.94</v>
      </c>
      <c r="P916">
        <v>22.22</v>
      </c>
      <c r="Q916">
        <v>17.73</v>
      </c>
      <c r="R916">
        <v>28.37</v>
      </c>
      <c r="T916">
        <v>90.397</v>
      </c>
      <c r="U916">
        <v>6208</v>
      </c>
      <c r="V916">
        <v>25.17</v>
      </c>
      <c r="W916">
        <v>24.44</v>
      </c>
      <c r="X916">
        <v>10.25</v>
      </c>
      <c r="Y916">
        <v>28.36</v>
      </c>
      <c r="AA916">
        <v>90.398</v>
      </c>
      <c r="AB916">
        <v>5223</v>
      </c>
      <c r="AC916">
        <v>12.53</v>
      </c>
      <c r="AD916">
        <v>25</v>
      </c>
      <c r="AE916">
        <v>4.232</v>
      </c>
      <c r="AF916">
        <v>28.36</v>
      </c>
      <c r="AH916">
        <v>90.354</v>
      </c>
      <c r="AI916">
        <v>1885</v>
      </c>
      <c r="AJ916">
        <v>2.261</v>
      </c>
      <c r="AK916">
        <v>22.78</v>
      </c>
      <c r="AL916">
        <v>17.71</v>
      </c>
      <c r="AM916">
        <v>28.36</v>
      </c>
    </row>
    <row r="917" spans="13:39" ht="12.75">
      <c r="M917">
        <v>90.521</v>
      </c>
      <c r="N917">
        <v>6984</v>
      </c>
      <c r="O917">
        <v>39.02</v>
      </c>
      <c r="P917">
        <v>22.22</v>
      </c>
      <c r="Q917">
        <v>17.73</v>
      </c>
      <c r="R917">
        <v>28.37</v>
      </c>
      <c r="T917">
        <v>90.497</v>
      </c>
      <c r="U917">
        <v>6213</v>
      </c>
      <c r="V917">
        <v>25.32</v>
      </c>
      <c r="W917">
        <v>24.44</v>
      </c>
      <c r="X917">
        <v>10.26</v>
      </c>
      <c r="Y917">
        <v>28.36</v>
      </c>
      <c r="AA917">
        <v>90.498</v>
      </c>
      <c r="AB917">
        <v>5181</v>
      </c>
      <c r="AC917">
        <v>11.96</v>
      </c>
      <c r="AD917">
        <v>25</v>
      </c>
      <c r="AE917">
        <v>4.234</v>
      </c>
      <c r="AF917">
        <v>28.36</v>
      </c>
      <c r="AH917">
        <v>90.454</v>
      </c>
      <c r="AI917">
        <v>1896</v>
      </c>
      <c r="AJ917">
        <v>2.181</v>
      </c>
      <c r="AK917">
        <v>22.78</v>
      </c>
      <c r="AL917">
        <v>17.71</v>
      </c>
      <c r="AM917">
        <v>28.36</v>
      </c>
    </row>
    <row r="918" spans="13:39" ht="12.75">
      <c r="M918">
        <v>90.621</v>
      </c>
      <c r="N918">
        <v>6965</v>
      </c>
      <c r="O918">
        <v>39.03</v>
      </c>
      <c r="P918">
        <v>22.22</v>
      </c>
      <c r="Q918">
        <v>17.74</v>
      </c>
      <c r="R918">
        <v>28.37</v>
      </c>
      <c r="T918">
        <v>90.597</v>
      </c>
      <c r="U918">
        <v>6215</v>
      </c>
      <c r="V918">
        <v>25.42</v>
      </c>
      <c r="W918">
        <v>24.44</v>
      </c>
      <c r="X918">
        <v>10.26</v>
      </c>
      <c r="Y918">
        <v>28.36</v>
      </c>
      <c r="AA918">
        <v>90.598</v>
      </c>
      <c r="AB918">
        <v>5131</v>
      </c>
      <c r="AC918">
        <v>11.35</v>
      </c>
      <c r="AD918">
        <v>25</v>
      </c>
      <c r="AE918">
        <v>4.238</v>
      </c>
      <c r="AF918">
        <v>28.36</v>
      </c>
      <c r="AH918">
        <v>90.554</v>
      </c>
      <c r="AI918">
        <v>1912</v>
      </c>
      <c r="AJ918">
        <v>2.119</v>
      </c>
      <c r="AK918">
        <v>22.78</v>
      </c>
      <c r="AL918">
        <v>17.72</v>
      </c>
      <c r="AM918">
        <v>28.36</v>
      </c>
    </row>
    <row r="919" spans="13:39" ht="12.75">
      <c r="M919">
        <v>90.721</v>
      </c>
      <c r="N919">
        <v>6944</v>
      </c>
      <c r="O919">
        <v>38.99</v>
      </c>
      <c r="P919">
        <v>22.22</v>
      </c>
      <c r="Q919">
        <v>17.74</v>
      </c>
      <c r="R919">
        <v>28.37</v>
      </c>
      <c r="T919">
        <v>90.697</v>
      </c>
      <c r="U919">
        <v>6207</v>
      </c>
      <c r="V919">
        <v>25.43</v>
      </c>
      <c r="W919">
        <v>24.44</v>
      </c>
      <c r="X919">
        <v>10.26</v>
      </c>
      <c r="Y919">
        <v>28.36</v>
      </c>
      <c r="AA919">
        <v>90.699</v>
      </c>
      <c r="AB919">
        <v>5079</v>
      </c>
      <c r="AC919">
        <v>10.65</v>
      </c>
      <c r="AD919">
        <v>25</v>
      </c>
      <c r="AE919">
        <v>4.242</v>
      </c>
      <c r="AF919">
        <v>28.36</v>
      </c>
      <c r="AH919">
        <v>90.654</v>
      </c>
      <c r="AI919">
        <v>1919</v>
      </c>
      <c r="AJ919">
        <v>2.029</v>
      </c>
      <c r="AK919">
        <v>22.78</v>
      </c>
      <c r="AL919">
        <v>17.72</v>
      </c>
      <c r="AM919">
        <v>28.36</v>
      </c>
    </row>
    <row r="920" spans="13:39" ht="12.75">
      <c r="M920">
        <v>90.822</v>
      </c>
      <c r="N920">
        <v>6926</v>
      </c>
      <c r="O920">
        <v>38.89</v>
      </c>
      <c r="P920">
        <v>22.22</v>
      </c>
      <c r="Q920">
        <v>17.74</v>
      </c>
      <c r="R920">
        <v>28.37</v>
      </c>
      <c r="T920">
        <v>90.797</v>
      </c>
      <c r="U920">
        <v>6190</v>
      </c>
      <c r="V920">
        <v>25.36</v>
      </c>
      <c r="W920">
        <v>24.44</v>
      </c>
      <c r="X920">
        <v>10.27</v>
      </c>
      <c r="Y920">
        <v>28.36</v>
      </c>
      <c r="AA920">
        <v>90.799</v>
      </c>
      <c r="AB920">
        <v>5038</v>
      </c>
      <c r="AC920">
        <v>10</v>
      </c>
      <c r="AD920">
        <v>25</v>
      </c>
      <c r="AE920">
        <v>4.246</v>
      </c>
      <c r="AF920">
        <v>28.36</v>
      </c>
      <c r="AH920">
        <v>90.754</v>
      </c>
      <c r="AI920">
        <v>1914</v>
      </c>
      <c r="AJ920">
        <v>1.916</v>
      </c>
      <c r="AK920">
        <v>22.78</v>
      </c>
      <c r="AL920">
        <v>17.73</v>
      </c>
      <c r="AM920">
        <v>28.36</v>
      </c>
    </row>
    <row r="921" spans="13:39" ht="12.75">
      <c r="M921">
        <v>90.922</v>
      </c>
      <c r="N921">
        <v>6913</v>
      </c>
      <c r="O921">
        <v>38.78</v>
      </c>
      <c r="P921">
        <v>22.22</v>
      </c>
      <c r="Q921">
        <v>17.74</v>
      </c>
      <c r="R921">
        <v>28.37</v>
      </c>
      <c r="T921">
        <v>90.897</v>
      </c>
      <c r="U921">
        <v>6170</v>
      </c>
      <c r="V921">
        <v>25.23</v>
      </c>
      <c r="W921">
        <v>24.44</v>
      </c>
      <c r="X921">
        <v>10.27</v>
      </c>
      <c r="Y921">
        <v>28.36</v>
      </c>
      <c r="AA921">
        <v>90.899</v>
      </c>
      <c r="AB921">
        <v>5027</v>
      </c>
      <c r="AC921">
        <v>9.497</v>
      </c>
      <c r="AD921">
        <v>25</v>
      </c>
      <c r="AE921">
        <v>4.25</v>
      </c>
      <c r="AF921">
        <v>28.36</v>
      </c>
      <c r="AH921">
        <v>90.854</v>
      </c>
      <c r="AI921">
        <v>1902</v>
      </c>
      <c r="AJ921">
        <v>1.811</v>
      </c>
      <c r="AK921">
        <v>22.78</v>
      </c>
      <c r="AL921">
        <v>17.73</v>
      </c>
      <c r="AM921">
        <v>28.36</v>
      </c>
    </row>
    <row r="922" spans="13:39" ht="12.75">
      <c r="M922">
        <v>91.022</v>
      </c>
      <c r="N922">
        <v>6903</v>
      </c>
      <c r="O922">
        <v>38.67</v>
      </c>
      <c r="P922">
        <v>22.22</v>
      </c>
      <c r="Q922">
        <v>17.74</v>
      </c>
      <c r="R922">
        <v>28.37</v>
      </c>
      <c r="T922">
        <v>90.997</v>
      </c>
      <c r="U922">
        <v>6154</v>
      </c>
      <c r="V922">
        <v>25.13</v>
      </c>
      <c r="W922">
        <v>24.44</v>
      </c>
      <c r="X922">
        <v>10.27</v>
      </c>
      <c r="Y922">
        <v>28.36</v>
      </c>
      <c r="AA922">
        <v>90.999</v>
      </c>
      <c r="AB922">
        <v>5051</v>
      </c>
      <c r="AC922">
        <v>9.249</v>
      </c>
      <c r="AD922">
        <v>25</v>
      </c>
      <c r="AE922">
        <v>4.253</v>
      </c>
      <c r="AF922">
        <v>28.36</v>
      </c>
      <c r="AH922">
        <v>90.954</v>
      </c>
      <c r="AI922">
        <v>1883</v>
      </c>
      <c r="AJ922">
        <v>1.753</v>
      </c>
      <c r="AK922">
        <v>22.78</v>
      </c>
      <c r="AL922">
        <v>17.73</v>
      </c>
      <c r="AM922">
        <v>28.36</v>
      </c>
    </row>
    <row r="923" spans="13:39" ht="12.75">
      <c r="M923">
        <v>91.122</v>
      </c>
      <c r="N923">
        <v>6894</v>
      </c>
      <c r="O923">
        <v>38.57</v>
      </c>
      <c r="P923">
        <v>22.22</v>
      </c>
      <c r="Q923">
        <v>17.74</v>
      </c>
      <c r="R923">
        <v>28.37</v>
      </c>
      <c r="T923">
        <v>91.097</v>
      </c>
      <c r="U923">
        <v>6146</v>
      </c>
      <c r="V923">
        <v>24.99</v>
      </c>
      <c r="W923">
        <v>24.44</v>
      </c>
      <c r="X923">
        <v>10.27</v>
      </c>
      <c r="Y923">
        <v>28.36</v>
      </c>
      <c r="AA923">
        <v>91.099</v>
      </c>
      <c r="AB923">
        <v>5116</v>
      </c>
      <c r="AC923">
        <v>9.461</v>
      </c>
      <c r="AD923">
        <v>25</v>
      </c>
      <c r="AE923">
        <v>4.257</v>
      </c>
      <c r="AF923">
        <v>28.36</v>
      </c>
      <c r="AH923">
        <v>91.054</v>
      </c>
      <c r="AI923">
        <v>1870</v>
      </c>
      <c r="AJ923">
        <v>1.787</v>
      </c>
      <c r="AK923">
        <v>22.78</v>
      </c>
      <c r="AL923">
        <v>17.74</v>
      </c>
      <c r="AM923">
        <v>28.36</v>
      </c>
    </row>
    <row r="924" spans="13:39" ht="12.75">
      <c r="M924">
        <v>91.222</v>
      </c>
      <c r="N924">
        <v>6888</v>
      </c>
      <c r="O924">
        <v>38.5</v>
      </c>
      <c r="P924">
        <v>22.22</v>
      </c>
      <c r="Q924">
        <v>17.74</v>
      </c>
      <c r="R924">
        <v>28.37</v>
      </c>
      <c r="T924">
        <v>91.197</v>
      </c>
      <c r="U924">
        <v>6137</v>
      </c>
      <c r="V924">
        <v>24.65</v>
      </c>
      <c r="W924">
        <v>24.44</v>
      </c>
      <c r="X924">
        <v>10.28</v>
      </c>
      <c r="Y924">
        <v>28.36</v>
      </c>
      <c r="AA924">
        <v>91.199</v>
      </c>
      <c r="AB924">
        <v>5210</v>
      </c>
      <c r="AC924">
        <v>10.03</v>
      </c>
      <c r="AD924">
        <v>25</v>
      </c>
      <c r="AE924">
        <v>4.263</v>
      </c>
      <c r="AF924">
        <v>28.36</v>
      </c>
      <c r="AH924">
        <v>91.154</v>
      </c>
      <c r="AI924">
        <v>1863</v>
      </c>
      <c r="AJ924">
        <v>1.862</v>
      </c>
      <c r="AK924">
        <v>22.78</v>
      </c>
      <c r="AL924">
        <v>17.74</v>
      </c>
      <c r="AM924">
        <v>28.36</v>
      </c>
    </row>
    <row r="925" spans="13:39" ht="12.75">
      <c r="M925">
        <v>91.322</v>
      </c>
      <c r="N925">
        <v>6886</v>
      </c>
      <c r="O925">
        <v>38.48</v>
      </c>
      <c r="P925">
        <v>22.22</v>
      </c>
      <c r="Q925">
        <v>17.74</v>
      </c>
      <c r="R925">
        <v>28.37</v>
      </c>
      <c r="T925">
        <v>91.297</v>
      </c>
      <c r="U925">
        <v>6117</v>
      </c>
      <c r="V925">
        <v>24.05</v>
      </c>
      <c r="W925">
        <v>24.44</v>
      </c>
      <c r="X925">
        <v>10.28</v>
      </c>
      <c r="Y925">
        <v>28.36</v>
      </c>
      <c r="AA925">
        <v>91.299</v>
      </c>
      <c r="AB925">
        <v>5317</v>
      </c>
      <c r="AC925">
        <v>10.83</v>
      </c>
      <c r="AD925">
        <v>25</v>
      </c>
      <c r="AE925">
        <v>4.27</v>
      </c>
      <c r="AF925">
        <v>28.36</v>
      </c>
      <c r="AH925">
        <v>91.254</v>
      </c>
      <c r="AI925">
        <v>1867</v>
      </c>
      <c r="AJ925">
        <v>1.932</v>
      </c>
      <c r="AK925">
        <v>22.78</v>
      </c>
      <c r="AL925">
        <v>17.75</v>
      </c>
      <c r="AM925">
        <v>28.36</v>
      </c>
    </row>
    <row r="926" spans="13:39" ht="12.75">
      <c r="M926">
        <v>91.423</v>
      </c>
      <c r="N926">
        <v>6890</v>
      </c>
      <c r="O926">
        <v>38.47</v>
      </c>
      <c r="P926">
        <v>22.22</v>
      </c>
      <c r="Q926">
        <v>17.74</v>
      </c>
      <c r="R926">
        <v>28.37</v>
      </c>
      <c r="T926">
        <v>91.397</v>
      </c>
      <c r="U926">
        <v>6091</v>
      </c>
      <c r="V926">
        <v>23.34</v>
      </c>
      <c r="W926">
        <v>24.44</v>
      </c>
      <c r="X926">
        <v>10.28</v>
      </c>
      <c r="Y926">
        <v>28.36</v>
      </c>
      <c r="AA926">
        <v>91.399</v>
      </c>
      <c r="AB926">
        <v>5420</v>
      </c>
      <c r="AC926">
        <v>11.64</v>
      </c>
      <c r="AD926">
        <v>25</v>
      </c>
      <c r="AE926">
        <v>4.28</v>
      </c>
      <c r="AF926">
        <v>28.36</v>
      </c>
      <c r="AH926">
        <v>91.354</v>
      </c>
      <c r="AI926">
        <v>1873</v>
      </c>
      <c r="AJ926">
        <v>1.982</v>
      </c>
      <c r="AK926">
        <v>22.78</v>
      </c>
      <c r="AL926">
        <v>17.75</v>
      </c>
      <c r="AM926">
        <v>28.36</v>
      </c>
    </row>
    <row r="927" spans="13:39" ht="12.75">
      <c r="M927">
        <v>91.523</v>
      </c>
      <c r="N927">
        <v>6901</v>
      </c>
      <c r="O927">
        <v>38.47</v>
      </c>
      <c r="P927">
        <v>22.22</v>
      </c>
      <c r="Q927">
        <v>17.74</v>
      </c>
      <c r="R927">
        <v>28.37</v>
      </c>
      <c r="T927">
        <v>91.497</v>
      </c>
      <c r="U927">
        <v>6067</v>
      </c>
      <c r="V927">
        <v>22.8</v>
      </c>
      <c r="W927">
        <v>24.44</v>
      </c>
      <c r="X927">
        <v>10.28</v>
      </c>
      <c r="Y927">
        <v>28.36</v>
      </c>
      <c r="AA927">
        <v>91.499</v>
      </c>
      <c r="AB927">
        <v>5495</v>
      </c>
      <c r="AC927">
        <v>12.32</v>
      </c>
      <c r="AD927">
        <v>25</v>
      </c>
      <c r="AE927">
        <v>4.29</v>
      </c>
      <c r="AF927">
        <v>28.36</v>
      </c>
      <c r="AH927">
        <v>91.454</v>
      </c>
      <c r="AI927">
        <v>1879</v>
      </c>
      <c r="AJ927">
        <v>2.024</v>
      </c>
      <c r="AK927">
        <v>22.78</v>
      </c>
      <c r="AL927">
        <v>17.76</v>
      </c>
      <c r="AM927">
        <v>28.36</v>
      </c>
    </row>
    <row r="928" spans="13:39" ht="12.75">
      <c r="M928">
        <v>91.623</v>
      </c>
      <c r="N928">
        <v>6915</v>
      </c>
      <c r="O928">
        <v>38.46</v>
      </c>
      <c r="P928">
        <v>22.22</v>
      </c>
      <c r="Q928">
        <v>17.74</v>
      </c>
      <c r="R928">
        <v>28.37</v>
      </c>
      <c r="T928">
        <v>91.597</v>
      </c>
      <c r="U928">
        <v>6060</v>
      </c>
      <c r="V928">
        <v>22.73</v>
      </c>
      <c r="W928">
        <v>24.44</v>
      </c>
      <c r="X928">
        <v>10.29</v>
      </c>
      <c r="Y928">
        <v>28.36</v>
      </c>
      <c r="AA928">
        <v>91.599</v>
      </c>
      <c r="AB928">
        <v>5541</v>
      </c>
      <c r="AC928">
        <v>12.85</v>
      </c>
      <c r="AD928">
        <v>25</v>
      </c>
      <c r="AE928">
        <v>4.302</v>
      </c>
      <c r="AF928">
        <v>28.36</v>
      </c>
      <c r="AH928">
        <v>91.554</v>
      </c>
      <c r="AI928">
        <v>1884</v>
      </c>
      <c r="AJ928">
        <v>2.009</v>
      </c>
      <c r="AK928">
        <v>22.78</v>
      </c>
      <c r="AL928">
        <v>17.76</v>
      </c>
      <c r="AM928">
        <v>28.36</v>
      </c>
    </row>
    <row r="929" spans="13:39" ht="12.75">
      <c r="M929">
        <v>91.723</v>
      </c>
      <c r="N929">
        <v>6928</v>
      </c>
      <c r="O929">
        <v>38.46</v>
      </c>
      <c r="P929">
        <v>22.22</v>
      </c>
      <c r="Q929">
        <v>17.74</v>
      </c>
      <c r="R929">
        <v>28.37</v>
      </c>
      <c r="T929">
        <v>91.698</v>
      </c>
      <c r="U929">
        <v>6082</v>
      </c>
      <c r="V929">
        <v>23.11</v>
      </c>
      <c r="W929">
        <v>24.44</v>
      </c>
      <c r="X929">
        <v>10.29</v>
      </c>
      <c r="Y929">
        <v>28.36</v>
      </c>
      <c r="AA929">
        <v>91.699</v>
      </c>
      <c r="AB929">
        <v>5554</v>
      </c>
      <c r="AC929">
        <v>13.25</v>
      </c>
      <c r="AD929">
        <v>25</v>
      </c>
      <c r="AE929">
        <v>4.313</v>
      </c>
      <c r="AF929">
        <v>28.36</v>
      </c>
      <c r="AH929">
        <v>91.654</v>
      </c>
      <c r="AI929">
        <v>1889</v>
      </c>
      <c r="AJ929">
        <v>1.908</v>
      </c>
      <c r="AK929">
        <v>22.78</v>
      </c>
      <c r="AL929">
        <v>17.77</v>
      </c>
      <c r="AM929">
        <v>28.36</v>
      </c>
    </row>
    <row r="930" spans="13:39" ht="12.75">
      <c r="M930">
        <v>91.823</v>
      </c>
      <c r="N930">
        <v>6941</v>
      </c>
      <c r="O930">
        <v>38.47</v>
      </c>
      <c r="P930">
        <v>22.22</v>
      </c>
      <c r="Q930">
        <v>17.74</v>
      </c>
      <c r="R930">
        <v>28.37</v>
      </c>
      <c r="T930">
        <v>91.798</v>
      </c>
      <c r="U930">
        <v>6120</v>
      </c>
      <c r="V930">
        <v>23.69</v>
      </c>
      <c r="W930">
        <v>24.44</v>
      </c>
      <c r="X930">
        <v>10.29</v>
      </c>
      <c r="Y930">
        <v>28.36</v>
      </c>
      <c r="AA930">
        <v>91.799</v>
      </c>
      <c r="AB930">
        <v>5543</v>
      </c>
      <c r="AC930">
        <v>13.53</v>
      </c>
      <c r="AD930">
        <v>25</v>
      </c>
      <c r="AE930">
        <v>4.324</v>
      </c>
      <c r="AF930">
        <v>28.36</v>
      </c>
      <c r="AH930">
        <v>91.754</v>
      </c>
      <c r="AI930">
        <v>1898</v>
      </c>
      <c r="AJ930">
        <v>1.678</v>
      </c>
      <c r="AK930">
        <v>22.78</v>
      </c>
      <c r="AL930">
        <v>17.77</v>
      </c>
      <c r="AM930">
        <v>28.36</v>
      </c>
    </row>
    <row r="931" spans="13:39" ht="12.75">
      <c r="M931">
        <v>91.923</v>
      </c>
      <c r="N931">
        <v>6953</v>
      </c>
      <c r="O931">
        <v>38.52</v>
      </c>
      <c r="P931">
        <v>22.22</v>
      </c>
      <c r="Q931">
        <v>17.74</v>
      </c>
      <c r="R931">
        <v>28.37</v>
      </c>
      <c r="T931">
        <v>91.898</v>
      </c>
      <c r="U931">
        <v>6165</v>
      </c>
      <c r="V931">
        <v>24.26</v>
      </c>
      <c r="W931">
        <v>24.44</v>
      </c>
      <c r="X931">
        <v>10.29</v>
      </c>
      <c r="Y931">
        <v>28.36</v>
      </c>
      <c r="AA931">
        <v>91.899</v>
      </c>
      <c r="AB931">
        <v>5521</v>
      </c>
      <c r="AC931">
        <v>13.67</v>
      </c>
      <c r="AD931">
        <v>25</v>
      </c>
      <c r="AE931">
        <v>4.336</v>
      </c>
      <c r="AF931">
        <v>28.36</v>
      </c>
      <c r="AH931">
        <v>91.854</v>
      </c>
      <c r="AI931">
        <v>1902</v>
      </c>
      <c r="AJ931">
        <v>1.375</v>
      </c>
      <c r="AK931">
        <v>22.78</v>
      </c>
      <c r="AL931">
        <v>17.78</v>
      </c>
      <c r="AM931">
        <v>28.36</v>
      </c>
    </row>
    <row r="932" spans="13:39" ht="12.75">
      <c r="M932">
        <v>92.023</v>
      </c>
      <c r="N932">
        <v>6962</v>
      </c>
      <c r="O932">
        <v>38.56</v>
      </c>
      <c r="P932">
        <v>22.22</v>
      </c>
      <c r="Q932">
        <v>17.75</v>
      </c>
      <c r="R932">
        <v>28.37</v>
      </c>
      <c r="T932">
        <v>91.998</v>
      </c>
      <c r="U932">
        <v>6206</v>
      </c>
      <c r="V932">
        <v>24.7</v>
      </c>
      <c r="W932">
        <v>24.44</v>
      </c>
      <c r="X932">
        <v>10.3</v>
      </c>
      <c r="Y932">
        <v>28.36</v>
      </c>
      <c r="AA932">
        <v>91.999</v>
      </c>
      <c r="AB932">
        <v>5492</v>
      </c>
      <c r="AC932">
        <v>13.71</v>
      </c>
      <c r="AD932">
        <v>25</v>
      </c>
      <c r="AE932">
        <v>4.348</v>
      </c>
      <c r="AF932">
        <v>28.36</v>
      </c>
      <c r="AH932">
        <v>91.954</v>
      </c>
      <c r="AI932">
        <v>1903</v>
      </c>
      <c r="AJ932">
        <v>1.202</v>
      </c>
      <c r="AK932">
        <v>22.78</v>
      </c>
      <c r="AL932">
        <v>17.78</v>
      </c>
      <c r="AM932">
        <v>28.36</v>
      </c>
    </row>
    <row r="933" spans="13:39" ht="12.75">
      <c r="M933">
        <v>92.123</v>
      </c>
      <c r="N933">
        <v>6968</v>
      </c>
      <c r="O933">
        <v>38.51</v>
      </c>
      <c r="P933">
        <v>22.22</v>
      </c>
      <c r="Q933">
        <v>17.75</v>
      </c>
      <c r="R933">
        <v>28.37</v>
      </c>
      <c r="T933">
        <v>92.098</v>
      </c>
      <c r="U933">
        <v>6233</v>
      </c>
      <c r="V933">
        <v>25</v>
      </c>
      <c r="W933">
        <v>24.44</v>
      </c>
      <c r="X933">
        <v>10.3</v>
      </c>
      <c r="Y933">
        <v>28.36</v>
      </c>
      <c r="AA933">
        <v>92.1</v>
      </c>
      <c r="AB933">
        <v>5465</v>
      </c>
      <c r="AC933">
        <v>13.68</v>
      </c>
      <c r="AD933">
        <v>25</v>
      </c>
      <c r="AE933">
        <v>4.36</v>
      </c>
      <c r="AF933">
        <v>28.36</v>
      </c>
      <c r="AH933">
        <v>92.054</v>
      </c>
      <c r="AI933">
        <v>1900</v>
      </c>
      <c r="AJ933">
        <v>1.224</v>
      </c>
      <c r="AK933">
        <v>22.78</v>
      </c>
      <c r="AL933">
        <v>17.79</v>
      </c>
      <c r="AM933">
        <v>28.36</v>
      </c>
    </row>
    <row r="934" spans="13:39" ht="12.75">
      <c r="M934">
        <v>92.223</v>
      </c>
      <c r="N934">
        <v>6972</v>
      </c>
      <c r="O934">
        <v>38.41</v>
      </c>
      <c r="P934">
        <v>22.22</v>
      </c>
      <c r="Q934">
        <v>17.75</v>
      </c>
      <c r="R934">
        <v>28.37</v>
      </c>
      <c r="T934">
        <v>92.198</v>
      </c>
      <c r="U934">
        <v>6242</v>
      </c>
      <c r="V934">
        <v>25.18</v>
      </c>
      <c r="W934">
        <v>24.44</v>
      </c>
      <c r="X934">
        <v>10.31</v>
      </c>
      <c r="Y934">
        <v>28.36</v>
      </c>
      <c r="AA934">
        <v>92.2</v>
      </c>
      <c r="AB934">
        <v>5435</v>
      </c>
      <c r="AC934">
        <v>13.65</v>
      </c>
      <c r="AD934">
        <v>25</v>
      </c>
      <c r="AE934">
        <v>4.373</v>
      </c>
      <c r="AF934">
        <v>28.36</v>
      </c>
      <c r="AH934">
        <v>92.154</v>
      </c>
      <c r="AI934">
        <v>1892</v>
      </c>
      <c r="AJ934">
        <v>1.439</v>
      </c>
      <c r="AK934">
        <v>22.78</v>
      </c>
      <c r="AL934">
        <v>17.79</v>
      </c>
      <c r="AM934">
        <v>28.36</v>
      </c>
    </row>
    <row r="935" spans="13:39" ht="12.75">
      <c r="M935">
        <v>92.323</v>
      </c>
      <c r="N935">
        <v>6978</v>
      </c>
      <c r="O935">
        <v>38.24</v>
      </c>
      <c r="P935">
        <v>22.22</v>
      </c>
      <c r="Q935">
        <v>17.75</v>
      </c>
      <c r="R935">
        <v>28.37</v>
      </c>
      <c r="T935">
        <v>92.299</v>
      </c>
      <c r="U935">
        <v>6235</v>
      </c>
      <c r="V935">
        <v>25.25</v>
      </c>
      <c r="W935">
        <v>24.44</v>
      </c>
      <c r="X935">
        <v>10.31</v>
      </c>
      <c r="Y935">
        <v>28.36</v>
      </c>
      <c r="AA935">
        <v>92.3</v>
      </c>
      <c r="AB935">
        <v>5406</v>
      </c>
      <c r="AC935">
        <v>13.61</v>
      </c>
      <c r="AD935">
        <v>25</v>
      </c>
      <c r="AE935">
        <v>4.387</v>
      </c>
      <c r="AF935">
        <v>28.36</v>
      </c>
      <c r="AH935">
        <v>92.254</v>
      </c>
      <c r="AI935">
        <v>1886</v>
      </c>
      <c r="AJ935">
        <v>1.776</v>
      </c>
      <c r="AK935">
        <v>22.78</v>
      </c>
      <c r="AL935">
        <v>17.79</v>
      </c>
      <c r="AM935">
        <v>28.36</v>
      </c>
    </row>
    <row r="936" spans="13:39" ht="12.75">
      <c r="M936">
        <v>92.423</v>
      </c>
      <c r="N936">
        <v>6991</v>
      </c>
      <c r="O936">
        <v>38.1</v>
      </c>
      <c r="P936">
        <v>22.22</v>
      </c>
      <c r="Q936">
        <v>17.75</v>
      </c>
      <c r="R936">
        <v>28.37</v>
      </c>
      <c r="T936">
        <v>92.399</v>
      </c>
      <c r="U936">
        <v>6216</v>
      </c>
      <c r="V936">
        <v>25.22</v>
      </c>
      <c r="W936">
        <v>24.44</v>
      </c>
      <c r="X936">
        <v>10.32</v>
      </c>
      <c r="Y936">
        <v>28.36</v>
      </c>
      <c r="AA936">
        <v>92.4</v>
      </c>
      <c r="AB936">
        <v>5375</v>
      </c>
      <c r="AC936">
        <v>13.55</v>
      </c>
      <c r="AD936">
        <v>25</v>
      </c>
      <c r="AE936">
        <v>4.404</v>
      </c>
      <c r="AF936">
        <v>28.36</v>
      </c>
      <c r="AH936">
        <v>92.354</v>
      </c>
      <c r="AI936">
        <v>1883</v>
      </c>
      <c r="AJ936">
        <v>2.072</v>
      </c>
      <c r="AK936">
        <v>22.78</v>
      </c>
      <c r="AL936">
        <v>17.8</v>
      </c>
      <c r="AM936">
        <v>28.36</v>
      </c>
    </row>
    <row r="937" spans="13:39" ht="12.75">
      <c r="M937">
        <v>92.523</v>
      </c>
      <c r="N937">
        <v>7006</v>
      </c>
      <c r="O937">
        <v>38.01</v>
      </c>
      <c r="P937">
        <v>22.22</v>
      </c>
      <c r="Q937">
        <v>17.75</v>
      </c>
      <c r="R937">
        <v>28.37</v>
      </c>
      <c r="T937">
        <v>92.499</v>
      </c>
      <c r="U937">
        <v>6196</v>
      </c>
      <c r="V937">
        <v>25.16</v>
      </c>
      <c r="W937">
        <v>24.44</v>
      </c>
      <c r="X937">
        <v>10.32</v>
      </c>
      <c r="Y937">
        <v>28.36</v>
      </c>
      <c r="AA937">
        <v>92.5</v>
      </c>
      <c r="AB937">
        <v>5347</v>
      </c>
      <c r="AC937">
        <v>13.45</v>
      </c>
      <c r="AD937">
        <v>25</v>
      </c>
      <c r="AE937">
        <v>4.425</v>
      </c>
      <c r="AF937">
        <v>28.36</v>
      </c>
      <c r="AH937">
        <v>92.454</v>
      </c>
      <c r="AI937">
        <v>1875</v>
      </c>
      <c r="AJ937">
        <v>2.286</v>
      </c>
      <c r="AK937">
        <v>22.78</v>
      </c>
      <c r="AL937">
        <v>17.8</v>
      </c>
      <c r="AM937">
        <v>28.36</v>
      </c>
    </row>
    <row r="938" spans="13:39" ht="12.75">
      <c r="M938">
        <v>92.623</v>
      </c>
      <c r="N938">
        <v>7017</v>
      </c>
      <c r="O938">
        <v>37.91</v>
      </c>
      <c r="P938">
        <v>22.22</v>
      </c>
      <c r="Q938">
        <v>17.75</v>
      </c>
      <c r="R938">
        <v>28.37</v>
      </c>
      <c r="T938">
        <v>92.599</v>
      </c>
      <c r="U938">
        <v>6187</v>
      </c>
      <c r="V938">
        <v>25.18</v>
      </c>
      <c r="W938">
        <v>24.44</v>
      </c>
      <c r="X938">
        <v>10.33</v>
      </c>
      <c r="Y938">
        <v>28.36</v>
      </c>
      <c r="AA938">
        <v>92.6</v>
      </c>
      <c r="AB938">
        <v>5327</v>
      </c>
      <c r="AC938">
        <v>13.29</v>
      </c>
      <c r="AD938">
        <v>25</v>
      </c>
      <c r="AE938">
        <v>4.451</v>
      </c>
      <c r="AF938">
        <v>28.36</v>
      </c>
      <c r="AH938">
        <v>92.554</v>
      </c>
      <c r="AI938">
        <v>1872</v>
      </c>
      <c r="AJ938">
        <v>2.421</v>
      </c>
      <c r="AK938">
        <v>22.78</v>
      </c>
      <c r="AL938">
        <v>17.8</v>
      </c>
      <c r="AM938">
        <v>28.36</v>
      </c>
    </row>
    <row r="939" spans="13:39" ht="12.75">
      <c r="M939">
        <v>92.723</v>
      </c>
      <c r="N939">
        <v>7021</v>
      </c>
      <c r="O939">
        <v>37.82</v>
      </c>
      <c r="P939">
        <v>22.22</v>
      </c>
      <c r="Q939">
        <v>17.76</v>
      </c>
      <c r="R939">
        <v>28.37</v>
      </c>
      <c r="T939">
        <v>92.699</v>
      </c>
      <c r="U939">
        <v>6184</v>
      </c>
      <c r="V939">
        <v>25.2</v>
      </c>
      <c r="W939">
        <v>24.44</v>
      </c>
      <c r="X939">
        <v>10.33</v>
      </c>
      <c r="Y939">
        <v>28.36</v>
      </c>
      <c r="AA939">
        <v>92.7</v>
      </c>
      <c r="AB939">
        <v>5313</v>
      </c>
      <c r="AC939">
        <v>13.11</v>
      </c>
      <c r="AD939">
        <v>25</v>
      </c>
      <c r="AE939">
        <v>4.483</v>
      </c>
      <c r="AF939">
        <v>28.36</v>
      </c>
      <c r="AH939">
        <v>92.654</v>
      </c>
      <c r="AI939">
        <v>1876</v>
      </c>
      <c r="AJ939">
        <v>2.444</v>
      </c>
      <c r="AK939">
        <v>22.78</v>
      </c>
      <c r="AL939">
        <v>17.81</v>
      </c>
      <c r="AM939">
        <v>28.36</v>
      </c>
    </row>
    <row r="940" spans="13:39" ht="12.75">
      <c r="M940">
        <v>92.823</v>
      </c>
      <c r="N940">
        <v>7016</v>
      </c>
      <c r="O940">
        <v>37.75</v>
      </c>
      <c r="P940">
        <v>22.22</v>
      </c>
      <c r="Q940">
        <v>17.76</v>
      </c>
      <c r="R940">
        <v>28.37</v>
      </c>
      <c r="T940">
        <v>92.799</v>
      </c>
      <c r="U940">
        <v>6180</v>
      </c>
      <c r="V940">
        <v>25.09</v>
      </c>
      <c r="W940">
        <v>24.44</v>
      </c>
      <c r="X940">
        <v>10.34</v>
      </c>
      <c r="Y940">
        <v>28.36</v>
      </c>
      <c r="AA940">
        <v>92.8</v>
      </c>
      <c r="AB940">
        <v>5307</v>
      </c>
      <c r="AC940">
        <v>12.94</v>
      </c>
      <c r="AD940">
        <v>25</v>
      </c>
      <c r="AE940">
        <v>4.521</v>
      </c>
      <c r="AF940">
        <v>28.36</v>
      </c>
      <c r="AH940">
        <v>92.754</v>
      </c>
      <c r="AI940">
        <v>1885</v>
      </c>
      <c r="AJ940">
        <v>2.399</v>
      </c>
      <c r="AK940">
        <v>22.78</v>
      </c>
      <c r="AL940">
        <v>17.81</v>
      </c>
      <c r="AM940">
        <v>28.36</v>
      </c>
    </row>
    <row r="941" spans="13:39" ht="12.75">
      <c r="M941">
        <v>92.923</v>
      </c>
      <c r="N941">
        <v>7011</v>
      </c>
      <c r="O941">
        <v>37.76</v>
      </c>
      <c r="P941">
        <v>22.22</v>
      </c>
      <c r="Q941">
        <v>17.76</v>
      </c>
      <c r="R941">
        <v>28.37</v>
      </c>
      <c r="T941">
        <v>92.899</v>
      </c>
      <c r="U941">
        <v>6166</v>
      </c>
      <c r="V941">
        <v>24.83</v>
      </c>
      <c r="W941">
        <v>24.44</v>
      </c>
      <c r="X941">
        <v>10.34</v>
      </c>
      <c r="Y941">
        <v>28.36</v>
      </c>
      <c r="AA941">
        <v>92.9</v>
      </c>
      <c r="AB941">
        <v>5301</v>
      </c>
      <c r="AC941">
        <v>12.8</v>
      </c>
      <c r="AD941">
        <v>25</v>
      </c>
      <c r="AE941">
        <v>4.565</v>
      </c>
      <c r="AF941">
        <v>28.36</v>
      </c>
      <c r="AH941">
        <v>92.854</v>
      </c>
      <c r="AI941">
        <v>1900</v>
      </c>
      <c r="AJ941">
        <v>2.277</v>
      </c>
      <c r="AK941">
        <v>22.78</v>
      </c>
      <c r="AL941">
        <v>17.81</v>
      </c>
      <c r="AM941">
        <v>28.36</v>
      </c>
    </row>
    <row r="942" spans="13:39" ht="12.75">
      <c r="M942">
        <v>93.023</v>
      </c>
      <c r="N942">
        <v>7011</v>
      </c>
      <c r="O942">
        <v>37.88</v>
      </c>
      <c r="P942">
        <v>22.22</v>
      </c>
      <c r="Q942">
        <v>17.76</v>
      </c>
      <c r="R942">
        <v>28.37</v>
      </c>
      <c r="T942">
        <v>92.999</v>
      </c>
      <c r="U942">
        <v>6140</v>
      </c>
      <c r="V942">
        <v>24.41</v>
      </c>
      <c r="W942">
        <v>24.44</v>
      </c>
      <c r="X942">
        <v>10.35</v>
      </c>
      <c r="Y942">
        <v>28.36</v>
      </c>
      <c r="AA942">
        <v>93</v>
      </c>
      <c r="AB942">
        <v>5297</v>
      </c>
      <c r="AC942">
        <v>12.69</v>
      </c>
      <c r="AD942">
        <v>25</v>
      </c>
      <c r="AE942">
        <v>4.616</v>
      </c>
      <c r="AF942">
        <v>28.36</v>
      </c>
      <c r="AH942">
        <v>92.954</v>
      </c>
      <c r="AI942">
        <v>1909</v>
      </c>
      <c r="AJ942">
        <v>2.109</v>
      </c>
      <c r="AK942">
        <v>22.78</v>
      </c>
      <c r="AL942">
        <v>17.82</v>
      </c>
      <c r="AM942">
        <v>28.36</v>
      </c>
    </row>
    <row r="943" spans="13:39" ht="12.75">
      <c r="M943">
        <v>93.123</v>
      </c>
      <c r="N943">
        <v>7012</v>
      </c>
      <c r="O943">
        <v>38.01</v>
      </c>
      <c r="P943">
        <v>22.22</v>
      </c>
      <c r="Q943">
        <v>17.77</v>
      </c>
      <c r="R943">
        <v>28.37</v>
      </c>
      <c r="T943">
        <v>93.099</v>
      </c>
      <c r="U943">
        <v>6111</v>
      </c>
      <c r="V943">
        <v>23.98</v>
      </c>
      <c r="W943">
        <v>24.44</v>
      </c>
      <c r="X943">
        <v>10.35</v>
      </c>
      <c r="Y943">
        <v>28.36</v>
      </c>
      <c r="AA943">
        <v>93.1</v>
      </c>
      <c r="AB943">
        <v>5291</v>
      </c>
      <c r="AC943">
        <v>12.56</v>
      </c>
      <c r="AD943">
        <v>25</v>
      </c>
      <c r="AE943">
        <v>4.675</v>
      </c>
      <c r="AF943">
        <v>28.36</v>
      </c>
      <c r="AH943">
        <v>93.055</v>
      </c>
      <c r="AI943">
        <v>1902</v>
      </c>
      <c r="AJ943">
        <v>1.991</v>
      </c>
      <c r="AK943">
        <v>22.78</v>
      </c>
      <c r="AL943">
        <v>17.83</v>
      </c>
      <c r="AM943">
        <v>28.36</v>
      </c>
    </row>
    <row r="944" spans="13:39" ht="12.75">
      <c r="M944">
        <v>93.223</v>
      </c>
      <c r="N944">
        <v>7015</v>
      </c>
      <c r="O944">
        <v>38.1</v>
      </c>
      <c r="P944">
        <v>22.22</v>
      </c>
      <c r="Q944">
        <v>17.77</v>
      </c>
      <c r="R944">
        <v>28.37</v>
      </c>
      <c r="T944">
        <v>93.199</v>
      </c>
      <c r="U944">
        <v>6095</v>
      </c>
      <c r="V944">
        <v>23.82</v>
      </c>
      <c r="W944">
        <v>24.44</v>
      </c>
      <c r="X944">
        <v>10.36</v>
      </c>
      <c r="Y944">
        <v>28.36</v>
      </c>
      <c r="AA944">
        <v>93.2</v>
      </c>
      <c r="AB944">
        <v>5279</v>
      </c>
      <c r="AC944">
        <v>12.39</v>
      </c>
      <c r="AD944">
        <v>25</v>
      </c>
      <c r="AE944">
        <v>4.745</v>
      </c>
      <c r="AF944">
        <v>28.36</v>
      </c>
      <c r="AH944">
        <v>93.155</v>
      </c>
      <c r="AI944">
        <v>1887</v>
      </c>
      <c r="AJ944">
        <v>1.914</v>
      </c>
      <c r="AK944">
        <v>22.78</v>
      </c>
      <c r="AL944">
        <v>17.83</v>
      </c>
      <c r="AM944">
        <v>28.36</v>
      </c>
    </row>
    <row r="945" spans="13:39" ht="12.75">
      <c r="M945">
        <v>93.324</v>
      </c>
      <c r="N945">
        <v>7014</v>
      </c>
      <c r="O945">
        <v>38.11</v>
      </c>
      <c r="P945">
        <v>22.22</v>
      </c>
      <c r="Q945">
        <v>17.77</v>
      </c>
      <c r="R945">
        <v>28.37</v>
      </c>
      <c r="T945">
        <v>93.299</v>
      </c>
      <c r="U945">
        <v>6102</v>
      </c>
      <c r="V945">
        <v>23.93</v>
      </c>
      <c r="W945">
        <v>24.44</v>
      </c>
      <c r="X945">
        <v>10.36</v>
      </c>
      <c r="Y945">
        <v>28.36</v>
      </c>
      <c r="AA945">
        <v>93.3</v>
      </c>
      <c r="AB945">
        <v>5271</v>
      </c>
      <c r="AC945">
        <v>12.2</v>
      </c>
      <c r="AD945">
        <v>25</v>
      </c>
      <c r="AE945">
        <v>4.825</v>
      </c>
      <c r="AF945">
        <v>28.36</v>
      </c>
      <c r="AH945">
        <v>93.255</v>
      </c>
      <c r="AI945">
        <v>1870</v>
      </c>
      <c r="AJ945">
        <v>1.887</v>
      </c>
      <c r="AK945">
        <v>22.78</v>
      </c>
      <c r="AL945">
        <v>17.84</v>
      </c>
      <c r="AM945">
        <v>28.36</v>
      </c>
    </row>
    <row r="946" spans="13:39" ht="12.75">
      <c r="M946">
        <v>93.424</v>
      </c>
      <c r="N946">
        <v>7011</v>
      </c>
      <c r="O946">
        <v>38.05</v>
      </c>
      <c r="P946">
        <v>22.22</v>
      </c>
      <c r="Q946">
        <v>17.77</v>
      </c>
      <c r="R946">
        <v>28.37</v>
      </c>
      <c r="T946">
        <v>93.4</v>
      </c>
      <c r="U946">
        <v>6125</v>
      </c>
      <c r="V946">
        <v>24.23</v>
      </c>
      <c r="W946">
        <v>24.44</v>
      </c>
      <c r="X946">
        <v>10.37</v>
      </c>
      <c r="Y946">
        <v>28.36</v>
      </c>
      <c r="AA946">
        <v>93.4</v>
      </c>
      <c r="AB946">
        <v>5271</v>
      </c>
      <c r="AC946">
        <v>12.07</v>
      </c>
      <c r="AD946">
        <v>25</v>
      </c>
      <c r="AE946">
        <v>4.913</v>
      </c>
      <c r="AF946">
        <v>28.36</v>
      </c>
      <c r="AH946">
        <v>93.355</v>
      </c>
      <c r="AI946">
        <v>1867</v>
      </c>
      <c r="AJ946">
        <v>1.864</v>
      </c>
      <c r="AK946">
        <v>22.78</v>
      </c>
      <c r="AL946">
        <v>17.85</v>
      </c>
      <c r="AM946">
        <v>28.36</v>
      </c>
    </row>
    <row r="947" spans="13:39" ht="12.75">
      <c r="M947">
        <v>93.524</v>
      </c>
      <c r="N947">
        <v>7006</v>
      </c>
      <c r="O947">
        <v>37.99</v>
      </c>
      <c r="P947">
        <v>22.22</v>
      </c>
      <c r="Q947">
        <v>17.78</v>
      </c>
      <c r="R947">
        <v>28.37</v>
      </c>
      <c r="T947">
        <v>93.5</v>
      </c>
      <c r="U947">
        <v>6152</v>
      </c>
      <c r="V947">
        <v>24.56</v>
      </c>
      <c r="W947">
        <v>24.44</v>
      </c>
      <c r="X947">
        <v>10.37</v>
      </c>
      <c r="Y947">
        <v>28.36</v>
      </c>
      <c r="AA947">
        <v>93.5</v>
      </c>
      <c r="AB947">
        <v>5288</v>
      </c>
      <c r="AC947">
        <v>12.06</v>
      </c>
      <c r="AD947">
        <v>25</v>
      </c>
      <c r="AE947">
        <v>5.007</v>
      </c>
      <c r="AF947">
        <v>28.36</v>
      </c>
      <c r="AH947">
        <v>93.455</v>
      </c>
      <c r="AI947">
        <v>1878</v>
      </c>
      <c r="AJ947">
        <v>1.782</v>
      </c>
      <c r="AK947">
        <v>22.78</v>
      </c>
      <c r="AL947">
        <v>17.86</v>
      </c>
      <c r="AM947">
        <v>28.36</v>
      </c>
    </row>
    <row r="948" spans="13:39" ht="12.75">
      <c r="M948">
        <v>93.624</v>
      </c>
      <c r="N948">
        <v>7001</v>
      </c>
      <c r="O948">
        <v>37.92</v>
      </c>
      <c r="P948">
        <v>22.22</v>
      </c>
      <c r="Q948">
        <v>17.78</v>
      </c>
      <c r="R948">
        <v>28.37</v>
      </c>
      <c r="T948">
        <v>93.6</v>
      </c>
      <c r="U948">
        <v>6171</v>
      </c>
      <c r="V948">
        <v>24.78</v>
      </c>
      <c r="W948">
        <v>24.44</v>
      </c>
      <c r="X948">
        <v>10.37</v>
      </c>
      <c r="Y948">
        <v>28.36</v>
      </c>
      <c r="AA948">
        <v>93.6</v>
      </c>
      <c r="AB948">
        <v>5326</v>
      </c>
      <c r="AC948">
        <v>12.25</v>
      </c>
      <c r="AD948">
        <v>25</v>
      </c>
      <c r="AE948">
        <v>5.101</v>
      </c>
      <c r="AF948">
        <v>28.36</v>
      </c>
      <c r="AH948">
        <v>93.555</v>
      </c>
      <c r="AI948">
        <v>1894</v>
      </c>
      <c r="AJ948">
        <v>1.678</v>
      </c>
      <c r="AK948">
        <v>22.78</v>
      </c>
      <c r="AL948">
        <v>17.86</v>
      </c>
      <c r="AM948">
        <v>28.36</v>
      </c>
    </row>
    <row r="949" spans="13:39" ht="12.75">
      <c r="M949">
        <v>93.724</v>
      </c>
      <c r="N949">
        <v>7000</v>
      </c>
      <c r="O949">
        <v>37.87</v>
      </c>
      <c r="P949">
        <v>22.22</v>
      </c>
      <c r="Q949">
        <v>17.79</v>
      </c>
      <c r="R949">
        <v>28.37</v>
      </c>
      <c r="T949">
        <v>93.7</v>
      </c>
      <c r="U949">
        <v>6176</v>
      </c>
      <c r="V949">
        <v>24.85</v>
      </c>
      <c r="W949">
        <v>24.44</v>
      </c>
      <c r="X949">
        <v>10.38</v>
      </c>
      <c r="Y949">
        <v>28.36</v>
      </c>
      <c r="AA949">
        <v>93.7</v>
      </c>
      <c r="AB949">
        <v>5382</v>
      </c>
      <c r="AC949">
        <v>12.68</v>
      </c>
      <c r="AD949">
        <v>25</v>
      </c>
      <c r="AE949">
        <v>5.192</v>
      </c>
      <c r="AF949">
        <v>28.36</v>
      </c>
      <c r="AH949">
        <v>93.655</v>
      </c>
      <c r="AI949">
        <v>1909</v>
      </c>
      <c r="AJ949">
        <v>1.579</v>
      </c>
      <c r="AK949">
        <v>22.78</v>
      </c>
      <c r="AL949">
        <v>17.87</v>
      </c>
      <c r="AM949">
        <v>28.36</v>
      </c>
    </row>
    <row r="950" spans="13:39" ht="12.75">
      <c r="M950">
        <v>93.824</v>
      </c>
      <c r="N950">
        <v>7003</v>
      </c>
      <c r="O950">
        <v>37.9</v>
      </c>
      <c r="P950">
        <v>22.22</v>
      </c>
      <c r="Q950">
        <v>17.8</v>
      </c>
      <c r="R950">
        <v>28.37</v>
      </c>
      <c r="T950">
        <v>93.8</v>
      </c>
      <c r="U950">
        <v>6176</v>
      </c>
      <c r="V950">
        <v>24.84</v>
      </c>
      <c r="W950">
        <v>24.44</v>
      </c>
      <c r="X950">
        <v>10.38</v>
      </c>
      <c r="Y950">
        <v>28.36</v>
      </c>
      <c r="AA950">
        <v>93.8</v>
      </c>
      <c r="AB950">
        <v>5447</v>
      </c>
      <c r="AC950">
        <v>13.28</v>
      </c>
      <c r="AD950">
        <v>25</v>
      </c>
      <c r="AE950">
        <v>5.279</v>
      </c>
      <c r="AF950">
        <v>28.36</v>
      </c>
      <c r="AH950">
        <v>93.755</v>
      </c>
      <c r="AI950">
        <v>1916</v>
      </c>
      <c r="AJ950">
        <v>1.521</v>
      </c>
      <c r="AK950">
        <v>22.78</v>
      </c>
      <c r="AL950">
        <v>17.88</v>
      </c>
      <c r="AM950">
        <v>28.36</v>
      </c>
    </row>
    <row r="951" spans="13:39" ht="12.75">
      <c r="M951">
        <v>93.924</v>
      </c>
      <c r="N951">
        <v>7006</v>
      </c>
      <c r="O951">
        <v>37.99</v>
      </c>
      <c r="P951">
        <v>22.22</v>
      </c>
      <c r="Q951">
        <v>17.81</v>
      </c>
      <c r="R951">
        <v>28.37</v>
      </c>
      <c r="T951">
        <v>93.9</v>
      </c>
      <c r="U951">
        <v>6176</v>
      </c>
      <c r="V951">
        <v>24.83</v>
      </c>
      <c r="W951">
        <v>24.44</v>
      </c>
      <c r="X951">
        <v>10.38</v>
      </c>
      <c r="Y951">
        <v>28.36</v>
      </c>
      <c r="AA951">
        <v>93.9</v>
      </c>
      <c r="AB951">
        <v>5502</v>
      </c>
      <c r="AC951">
        <v>13.99</v>
      </c>
      <c r="AD951">
        <v>25</v>
      </c>
      <c r="AE951">
        <v>5.359</v>
      </c>
      <c r="AF951">
        <v>28.36</v>
      </c>
      <c r="AH951">
        <v>93.855</v>
      </c>
      <c r="AI951">
        <v>1921</v>
      </c>
      <c r="AJ951">
        <v>1.568</v>
      </c>
      <c r="AK951">
        <v>22.78</v>
      </c>
      <c r="AL951">
        <v>17.89</v>
      </c>
      <c r="AM951">
        <v>28.36</v>
      </c>
    </row>
    <row r="952" spans="13:39" ht="12.75">
      <c r="M952">
        <v>94.024</v>
      </c>
      <c r="N952">
        <v>7006</v>
      </c>
      <c r="O952">
        <v>38.15</v>
      </c>
      <c r="P952">
        <v>22.22</v>
      </c>
      <c r="Q952">
        <v>17.82</v>
      </c>
      <c r="R952">
        <v>28.37</v>
      </c>
      <c r="T952">
        <v>94</v>
      </c>
      <c r="U952">
        <v>6177</v>
      </c>
      <c r="V952">
        <v>24.85</v>
      </c>
      <c r="W952">
        <v>24.44</v>
      </c>
      <c r="X952">
        <v>10.38</v>
      </c>
      <c r="Y952">
        <v>28.36</v>
      </c>
      <c r="AA952">
        <v>94</v>
      </c>
      <c r="AB952">
        <v>5538</v>
      </c>
      <c r="AC952">
        <v>14.63</v>
      </c>
      <c r="AD952">
        <v>25</v>
      </c>
      <c r="AE952">
        <v>5.432</v>
      </c>
      <c r="AF952">
        <v>28.36</v>
      </c>
      <c r="AH952">
        <v>93.955</v>
      </c>
      <c r="AI952">
        <v>1926</v>
      </c>
      <c r="AJ952">
        <v>1.707</v>
      </c>
      <c r="AK952">
        <v>22.78</v>
      </c>
      <c r="AL952">
        <v>17.89</v>
      </c>
      <c r="AM952">
        <v>28.36</v>
      </c>
    </row>
    <row r="953" spans="13:39" ht="12.75">
      <c r="M953">
        <v>94.124</v>
      </c>
      <c r="N953">
        <v>6996</v>
      </c>
      <c r="O953">
        <v>38.33</v>
      </c>
      <c r="P953">
        <v>22.22</v>
      </c>
      <c r="Q953">
        <v>17.83</v>
      </c>
      <c r="R953">
        <v>28.37</v>
      </c>
      <c r="T953">
        <v>94.1</v>
      </c>
      <c r="U953">
        <v>6183</v>
      </c>
      <c r="V953">
        <v>24.92</v>
      </c>
      <c r="W953">
        <v>24.44</v>
      </c>
      <c r="X953">
        <v>10.39</v>
      </c>
      <c r="Y953">
        <v>28.36</v>
      </c>
      <c r="AA953">
        <v>94.1</v>
      </c>
      <c r="AB953">
        <v>5541</v>
      </c>
      <c r="AC953">
        <v>15.12</v>
      </c>
      <c r="AD953">
        <v>25</v>
      </c>
      <c r="AE953">
        <v>5.496</v>
      </c>
      <c r="AF953">
        <v>28.36</v>
      </c>
      <c r="AH953">
        <v>94.055</v>
      </c>
      <c r="AI953">
        <v>1928</v>
      </c>
      <c r="AJ953">
        <v>1.873</v>
      </c>
      <c r="AK953">
        <v>22.78</v>
      </c>
      <c r="AL953">
        <v>17.9</v>
      </c>
      <c r="AM953">
        <v>28.36</v>
      </c>
    </row>
    <row r="954" spans="13:39" ht="12.75">
      <c r="M954">
        <v>94.224</v>
      </c>
      <c r="N954">
        <v>6979</v>
      </c>
      <c r="O954">
        <v>38.41</v>
      </c>
      <c r="P954">
        <v>22.22</v>
      </c>
      <c r="Q954">
        <v>17.84</v>
      </c>
      <c r="R954">
        <v>28.37</v>
      </c>
      <c r="T954">
        <v>94.2</v>
      </c>
      <c r="U954">
        <v>6183</v>
      </c>
      <c r="V954">
        <v>24.9</v>
      </c>
      <c r="W954">
        <v>24.44</v>
      </c>
      <c r="X954">
        <v>10.39</v>
      </c>
      <c r="Y954">
        <v>28.36</v>
      </c>
      <c r="AA954">
        <v>94.2</v>
      </c>
      <c r="AB954">
        <v>5515</v>
      </c>
      <c r="AC954">
        <v>15.37</v>
      </c>
      <c r="AD954">
        <v>25</v>
      </c>
      <c r="AE954">
        <v>5.555</v>
      </c>
      <c r="AF954">
        <v>28.36</v>
      </c>
      <c r="AH954">
        <v>94.155</v>
      </c>
      <c r="AI954">
        <v>1918</v>
      </c>
      <c r="AJ954">
        <v>2.032</v>
      </c>
      <c r="AK954">
        <v>22.78</v>
      </c>
      <c r="AL954">
        <v>17.91</v>
      </c>
      <c r="AM954">
        <v>28.36</v>
      </c>
    </row>
    <row r="955" spans="13:39" ht="12.75">
      <c r="M955">
        <v>94.324</v>
      </c>
      <c r="N955">
        <v>6962</v>
      </c>
      <c r="O955">
        <v>38.43</v>
      </c>
      <c r="P955">
        <v>22.22</v>
      </c>
      <c r="Q955">
        <v>17.85</v>
      </c>
      <c r="R955">
        <v>28.37</v>
      </c>
      <c r="T955">
        <v>94.3</v>
      </c>
      <c r="U955">
        <v>6169</v>
      </c>
      <c r="V955">
        <v>24.63</v>
      </c>
      <c r="W955">
        <v>24.44</v>
      </c>
      <c r="X955">
        <v>10.39</v>
      </c>
      <c r="Y955">
        <v>28.36</v>
      </c>
      <c r="AA955">
        <v>94.3</v>
      </c>
      <c r="AB955">
        <v>5475</v>
      </c>
      <c r="AC955">
        <v>15.39</v>
      </c>
      <c r="AD955">
        <v>25</v>
      </c>
      <c r="AE955">
        <v>5.61</v>
      </c>
      <c r="AF955">
        <v>28.36</v>
      </c>
      <c r="AH955">
        <v>94.255</v>
      </c>
      <c r="AI955">
        <v>1900</v>
      </c>
      <c r="AJ955">
        <v>2.11</v>
      </c>
      <c r="AK955">
        <v>22.78</v>
      </c>
      <c r="AL955">
        <v>17.92</v>
      </c>
      <c r="AM955">
        <v>28.36</v>
      </c>
    </row>
    <row r="956" spans="13:39" ht="12.75">
      <c r="M956">
        <v>94.424</v>
      </c>
      <c r="N956">
        <v>6948</v>
      </c>
      <c r="O956">
        <v>38.4</v>
      </c>
      <c r="P956">
        <v>22.22</v>
      </c>
      <c r="Q956">
        <v>17.85</v>
      </c>
      <c r="R956">
        <v>28.37</v>
      </c>
      <c r="T956">
        <v>94.4</v>
      </c>
      <c r="U956">
        <v>6139</v>
      </c>
      <c r="V956">
        <v>24.14</v>
      </c>
      <c r="W956">
        <v>24.44</v>
      </c>
      <c r="X956">
        <v>10.4</v>
      </c>
      <c r="Y956">
        <v>28.36</v>
      </c>
      <c r="AA956">
        <v>94.4</v>
      </c>
      <c r="AB956">
        <v>5427</v>
      </c>
      <c r="AC956">
        <v>15.25</v>
      </c>
      <c r="AD956">
        <v>25</v>
      </c>
      <c r="AE956">
        <v>5.661</v>
      </c>
      <c r="AF956">
        <v>28.36</v>
      </c>
      <c r="AH956">
        <v>94.355</v>
      </c>
      <c r="AI956">
        <v>1876</v>
      </c>
      <c r="AJ956">
        <v>2.116</v>
      </c>
      <c r="AK956">
        <v>22.78</v>
      </c>
      <c r="AL956">
        <v>17.93</v>
      </c>
      <c r="AM956">
        <v>28.36</v>
      </c>
    </row>
    <row r="957" spans="13:39" ht="12.75">
      <c r="M957">
        <v>94.524</v>
      </c>
      <c r="N957">
        <v>6943</v>
      </c>
      <c r="O957">
        <v>38.35</v>
      </c>
      <c r="P957">
        <v>22.22</v>
      </c>
      <c r="Q957">
        <v>17.86</v>
      </c>
      <c r="R957">
        <v>28.37</v>
      </c>
      <c r="T957">
        <v>94.5</v>
      </c>
      <c r="U957">
        <v>6100</v>
      </c>
      <c r="V957">
        <v>23.55</v>
      </c>
      <c r="W957">
        <v>24.44</v>
      </c>
      <c r="X957">
        <v>10.4</v>
      </c>
      <c r="Y957">
        <v>28.36</v>
      </c>
      <c r="AA957">
        <v>94.5</v>
      </c>
      <c r="AB957">
        <v>5384</v>
      </c>
      <c r="AC957">
        <v>15</v>
      </c>
      <c r="AD957">
        <v>25</v>
      </c>
      <c r="AE957">
        <v>5.708</v>
      </c>
      <c r="AF957">
        <v>28.36</v>
      </c>
      <c r="AH957">
        <v>94.455</v>
      </c>
      <c r="AI957">
        <v>1856</v>
      </c>
      <c r="AJ957">
        <v>2.135</v>
      </c>
      <c r="AK957">
        <v>22.78</v>
      </c>
      <c r="AL957">
        <v>17.93</v>
      </c>
      <c r="AM957">
        <v>28.36</v>
      </c>
    </row>
    <row r="958" spans="13:39" ht="12.75">
      <c r="M958">
        <v>94.625</v>
      </c>
      <c r="N958">
        <v>6945</v>
      </c>
      <c r="O958">
        <v>38.34</v>
      </c>
      <c r="P958">
        <v>22.22</v>
      </c>
      <c r="Q958">
        <v>17.86</v>
      </c>
      <c r="R958">
        <v>28.37</v>
      </c>
      <c r="T958">
        <v>94.6</v>
      </c>
      <c r="U958">
        <v>6074</v>
      </c>
      <c r="V958">
        <v>23.17</v>
      </c>
      <c r="W958">
        <v>24.44</v>
      </c>
      <c r="X958">
        <v>10.41</v>
      </c>
      <c r="Y958">
        <v>28.36</v>
      </c>
      <c r="AA958">
        <v>94.6</v>
      </c>
      <c r="AB958">
        <v>5346</v>
      </c>
      <c r="AC958">
        <v>14.72</v>
      </c>
      <c r="AD958">
        <v>25</v>
      </c>
      <c r="AE958">
        <v>5.75</v>
      </c>
      <c r="AF958">
        <v>28.36</v>
      </c>
      <c r="AH958">
        <v>94.555</v>
      </c>
      <c r="AI958">
        <v>1844</v>
      </c>
      <c r="AJ958">
        <v>2.088</v>
      </c>
      <c r="AK958">
        <v>22.78</v>
      </c>
      <c r="AL958">
        <v>17.94</v>
      </c>
      <c r="AM958">
        <v>28.36</v>
      </c>
    </row>
    <row r="959" spans="13:39" ht="12.75">
      <c r="M959">
        <v>94.725</v>
      </c>
      <c r="N959">
        <v>6951</v>
      </c>
      <c r="O959">
        <v>38.37</v>
      </c>
      <c r="P959">
        <v>22.22</v>
      </c>
      <c r="Q959">
        <v>17.87</v>
      </c>
      <c r="R959">
        <v>28.37</v>
      </c>
      <c r="T959">
        <v>94.7</v>
      </c>
      <c r="U959">
        <v>6078</v>
      </c>
      <c r="V959">
        <v>23.22</v>
      </c>
      <c r="W959">
        <v>24.44</v>
      </c>
      <c r="X959">
        <v>10.41</v>
      </c>
      <c r="Y959">
        <v>28.36</v>
      </c>
      <c r="AA959">
        <v>94.7</v>
      </c>
      <c r="AB959">
        <v>5309</v>
      </c>
      <c r="AC959">
        <v>14.38</v>
      </c>
      <c r="AD959">
        <v>25</v>
      </c>
      <c r="AE959">
        <v>5.787</v>
      </c>
      <c r="AF959">
        <v>28.36</v>
      </c>
      <c r="AH959">
        <v>94.655</v>
      </c>
      <c r="AI959">
        <v>1834</v>
      </c>
      <c r="AJ959">
        <v>1.977</v>
      </c>
      <c r="AK959">
        <v>22.78</v>
      </c>
      <c r="AL959">
        <v>17.95</v>
      </c>
      <c r="AM959">
        <v>28.36</v>
      </c>
    </row>
    <row r="960" spans="13:39" ht="12.75">
      <c r="M960">
        <v>94.825</v>
      </c>
      <c r="N960">
        <v>6957</v>
      </c>
      <c r="O960">
        <v>38.43</v>
      </c>
      <c r="P960">
        <v>22.22</v>
      </c>
      <c r="Q960">
        <v>17.87</v>
      </c>
      <c r="R960">
        <v>28.37</v>
      </c>
      <c r="T960">
        <v>94.8</v>
      </c>
      <c r="U960">
        <v>6106</v>
      </c>
      <c r="V960">
        <v>23.54</v>
      </c>
      <c r="W960">
        <v>24.44</v>
      </c>
      <c r="X960">
        <v>10.42</v>
      </c>
      <c r="Y960">
        <v>28.36</v>
      </c>
      <c r="AA960">
        <v>94.8</v>
      </c>
      <c r="AB960">
        <v>5272</v>
      </c>
      <c r="AC960">
        <v>13.95</v>
      </c>
      <c r="AD960">
        <v>25</v>
      </c>
      <c r="AE960">
        <v>5.82</v>
      </c>
      <c r="AF960">
        <v>28.36</v>
      </c>
      <c r="AH960">
        <v>94.755</v>
      </c>
      <c r="AI960">
        <v>1835</v>
      </c>
      <c r="AJ960">
        <v>1.789</v>
      </c>
      <c r="AK960">
        <v>22.78</v>
      </c>
      <c r="AL960">
        <v>17.95</v>
      </c>
      <c r="AM960">
        <v>28.36</v>
      </c>
    </row>
    <row r="961" spans="13:39" ht="12.75">
      <c r="M961">
        <v>94.925</v>
      </c>
      <c r="N961">
        <v>6958</v>
      </c>
      <c r="O961">
        <v>38.46</v>
      </c>
      <c r="P961">
        <v>22.22</v>
      </c>
      <c r="Q961">
        <v>17.87</v>
      </c>
      <c r="R961">
        <v>28.37</v>
      </c>
      <c r="T961">
        <v>94.9</v>
      </c>
      <c r="U961">
        <v>6142</v>
      </c>
      <c r="V961">
        <v>23.96</v>
      </c>
      <c r="W961">
        <v>24.44</v>
      </c>
      <c r="X961">
        <v>10.42</v>
      </c>
      <c r="Y961">
        <v>28.36</v>
      </c>
      <c r="AA961">
        <v>94.9</v>
      </c>
      <c r="AB961">
        <v>5225</v>
      </c>
      <c r="AC961">
        <v>13.38</v>
      </c>
      <c r="AD961">
        <v>25</v>
      </c>
      <c r="AE961">
        <v>5.85</v>
      </c>
      <c r="AF961">
        <v>28.36</v>
      </c>
      <c r="AH961">
        <v>94.855</v>
      </c>
      <c r="AI961">
        <v>1847</v>
      </c>
      <c r="AJ961">
        <v>1.493</v>
      </c>
      <c r="AK961">
        <v>22.78</v>
      </c>
      <c r="AL961">
        <v>17.96</v>
      </c>
      <c r="AM961">
        <v>28.36</v>
      </c>
    </row>
    <row r="962" spans="13:39" ht="12.75">
      <c r="M962">
        <v>95.025</v>
      </c>
      <c r="N962">
        <v>6954</v>
      </c>
      <c r="O962">
        <v>38.48</v>
      </c>
      <c r="P962">
        <v>22.22</v>
      </c>
      <c r="Q962">
        <v>17.87</v>
      </c>
      <c r="R962">
        <v>28.37</v>
      </c>
      <c r="T962">
        <v>95</v>
      </c>
      <c r="U962">
        <v>6171</v>
      </c>
      <c r="V962">
        <v>24.32</v>
      </c>
      <c r="W962">
        <v>24.44</v>
      </c>
      <c r="X962">
        <v>10.43</v>
      </c>
      <c r="Y962">
        <v>28.36</v>
      </c>
      <c r="AA962">
        <v>95</v>
      </c>
      <c r="AB962">
        <v>5164</v>
      </c>
      <c r="AC962">
        <v>12.65</v>
      </c>
      <c r="AD962">
        <v>25</v>
      </c>
      <c r="AE962">
        <v>5.877</v>
      </c>
      <c r="AF962">
        <v>28.36</v>
      </c>
      <c r="AH962">
        <v>94.955</v>
      </c>
      <c r="AI962">
        <v>1869</v>
      </c>
      <c r="AJ962">
        <v>1.217</v>
      </c>
      <c r="AK962">
        <v>22.78</v>
      </c>
      <c r="AL962">
        <v>17.97</v>
      </c>
      <c r="AM962">
        <v>28.36</v>
      </c>
    </row>
    <row r="963" spans="13:39" ht="12.75">
      <c r="M963">
        <v>95.125</v>
      </c>
      <c r="N963">
        <v>6943</v>
      </c>
      <c r="O963">
        <v>38.47</v>
      </c>
      <c r="P963">
        <v>22.22</v>
      </c>
      <c r="Q963">
        <v>17.86</v>
      </c>
      <c r="R963">
        <v>28.37</v>
      </c>
      <c r="T963">
        <v>95.1</v>
      </c>
      <c r="U963">
        <v>6184</v>
      </c>
      <c r="V963">
        <v>24.49</v>
      </c>
      <c r="W963">
        <v>24.44</v>
      </c>
      <c r="X963">
        <v>10.43</v>
      </c>
      <c r="Y963">
        <v>28.36</v>
      </c>
      <c r="AA963">
        <v>95.101</v>
      </c>
      <c r="AB963">
        <v>5083</v>
      </c>
      <c r="AC963">
        <v>11.75</v>
      </c>
      <c r="AD963">
        <v>25</v>
      </c>
      <c r="AE963">
        <v>5.901</v>
      </c>
      <c r="AF963">
        <v>28.36</v>
      </c>
      <c r="AH963">
        <v>95.055</v>
      </c>
      <c r="AI963">
        <v>1896</v>
      </c>
      <c r="AJ963">
        <v>0.965</v>
      </c>
      <c r="AK963">
        <v>22.78</v>
      </c>
      <c r="AL963">
        <v>17.98</v>
      </c>
      <c r="AM963">
        <v>28.36</v>
      </c>
    </row>
    <row r="964" spans="13:39" ht="12.75">
      <c r="M964">
        <v>95.225</v>
      </c>
      <c r="N964">
        <v>6929</v>
      </c>
      <c r="O964">
        <v>38.42</v>
      </c>
      <c r="P964">
        <v>22.22</v>
      </c>
      <c r="Q964">
        <v>17.86</v>
      </c>
      <c r="R964">
        <v>28.37</v>
      </c>
      <c r="T964">
        <v>95.2</v>
      </c>
      <c r="U964">
        <v>6187</v>
      </c>
      <c r="V964">
        <v>24.57</v>
      </c>
      <c r="W964">
        <v>24.44</v>
      </c>
      <c r="X964">
        <v>10.44</v>
      </c>
      <c r="Y964">
        <v>28.36</v>
      </c>
      <c r="AA964">
        <v>95.201</v>
      </c>
      <c r="AB964">
        <v>4990</v>
      </c>
      <c r="AC964">
        <v>10.73</v>
      </c>
      <c r="AD964">
        <v>25</v>
      </c>
      <c r="AE964">
        <v>5.923</v>
      </c>
      <c r="AF964">
        <v>28.36</v>
      </c>
      <c r="AH964">
        <v>95.155</v>
      </c>
      <c r="AI964">
        <v>1908</v>
      </c>
      <c r="AJ964">
        <v>0.748</v>
      </c>
      <c r="AK964">
        <v>22.78</v>
      </c>
      <c r="AL964">
        <v>17.98</v>
      </c>
      <c r="AM964">
        <v>28.36</v>
      </c>
    </row>
    <row r="965" spans="13:39" ht="12.75">
      <c r="M965">
        <v>95.325</v>
      </c>
      <c r="N965">
        <v>6918</v>
      </c>
      <c r="O965">
        <v>38.37</v>
      </c>
      <c r="P965">
        <v>22.22</v>
      </c>
      <c r="Q965">
        <v>17.86</v>
      </c>
      <c r="R965">
        <v>28.37</v>
      </c>
      <c r="T965">
        <v>95.3</v>
      </c>
      <c r="U965">
        <v>6183</v>
      </c>
      <c r="V965">
        <v>24.6</v>
      </c>
      <c r="W965">
        <v>24.44</v>
      </c>
      <c r="X965">
        <v>10.44</v>
      </c>
      <c r="Y965">
        <v>28.36</v>
      </c>
      <c r="AA965">
        <v>95.302</v>
      </c>
      <c r="AB965">
        <v>4893</v>
      </c>
      <c r="AC965">
        <v>9.513</v>
      </c>
      <c r="AD965">
        <v>25</v>
      </c>
      <c r="AE965">
        <v>5.942</v>
      </c>
      <c r="AF965">
        <v>28.36</v>
      </c>
      <c r="AH965">
        <v>95.255</v>
      </c>
      <c r="AI965">
        <v>1906</v>
      </c>
      <c r="AJ965">
        <v>0.626</v>
      </c>
      <c r="AK965">
        <v>22.78</v>
      </c>
      <c r="AL965">
        <v>17.99</v>
      </c>
      <c r="AM965">
        <v>28.36</v>
      </c>
    </row>
    <row r="966" spans="13:39" ht="12.75">
      <c r="M966">
        <v>95.425</v>
      </c>
      <c r="N966">
        <v>6911</v>
      </c>
      <c r="O966">
        <v>38.29</v>
      </c>
      <c r="P966">
        <v>22.22</v>
      </c>
      <c r="Q966">
        <v>17.85</v>
      </c>
      <c r="R966">
        <v>28.37</v>
      </c>
      <c r="T966">
        <v>95.4</v>
      </c>
      <c r="U966">
        <v>6178</v>
      </c>
      <c r="V966">
        <v>24.58</v>
      </c>
      <c r="W966">
        <v>24.44</v>
      </c>
      <c r="X966">
        <v>10.45</v>
      </c>
      <c r="Y966">
        <v>28.36</v>
      </c>
      <c r="AA966">
        <v>95.402</v>
      </c>
      <c r="AB966">
        <v>4814</v>
      </c>
      <c r="AC966">
        <v>8.159</v>
      </c>
      <c r="AD966">
        <v>25</v>
      </c>
      <c r="AE966">
        <v>5.957</v>
      </c>
      <c r="AF966">
        <v>28.36</v>
      </c>
      <c r="AH966">
        <v>95.355</v>
      </c>
      <c r="AI966">
        <v>1897</v>
      </c>
      <c r="AJ966">
        <v>0.561</v>
      </c>
      <c r="AK966">
        <v>22.78</v>
      </c>
      <c r="AL966">
        <v>18</v>
      </c>
      <c r="AM966">
        <v>28.36</v>
      </c>
    </row>
    <row r="967" spans="13:39" ht="12.75">
      <c r="M967">
        <v>95.525</v>
      </c>
      <c r="N967">
        <v>6913</v>
      </c>
      <c r="O967">
        <v>38.24</v>
      </c>
      <c r="P967">
        <v>22.22</v>
      </c>
      <c r="Q967">
        <v>17.85</v>
      </c>
      <c r="R967">
        <v>28.37</v>
      </c>
      <c r="T967">
        <v>95.5</v>
      </c>
      <c r="U967">
        <v>6174</v>
      </c>
      <c r="V967">
        <v>24.59</v>
      </c>
      <c r="W967">
        <v>24.44</v>
      </c>
      <c r="X967">
        <v>10.45</v>
      </c>
      <c r="Y967">
        <v>28.36</v>
      </c>
      <c r="AA967">
        <v>95.502</v>
      </c>
      <c r="AB967">
        <v>4772</v>
      </c>
      <c r="AC967">
        <v>6.871</v>
      </c>
      <c r="AD967">
        <v>25</v>
      </c>
      <c r="AE967">
        <v>5.971</v>
      </c>
      <c r="AF967">
        <v>28.36</v>
      </c>
      <c r="AH967">
        <v>95.455</v>
      </c>
      <c r="AI967">
        <v>1882</v>
      </c>
      <c r="AJ967">
        <v>0.553</v>
      </c>
      <c r="AK967">
        <v>22.78</v>
      </c>
      <c r="AL967">
        <v>18.01</v>
      </c>
      <c r="AM967">
        <v>28.36</v>
      </c>
    </row>
    <row r="968" spans="13:39" ht="12.75">
      <c r="M968">
        <v>95.626</v>
      </c>
      <c r="N968">
        <v>6921</v>
      </c>
      <c r="O968">
        <v>38.24</v>
      </c>
      <c r="P968">
        <v>22.22</v>
      </c>
      <c r="Q968">
        <v>17.84</v>
      </c>
      <c r="R968">
        <v>28.37</v>
      </c>
      <c r="T968">
        <v>95.601</v>
      </c>
      <c r="U968">
        <v>6175</v>
      </c>
      <c r="V968">
        <v>24.66</v>
      </c>
      <c r="W968">
        <v>24.44</v>
      </c>
      <c r="X968">
        <v>10.45</v>
      </c>
      <c r="Y968">
        <v>28.36</v>
      </c>
      <c r="AA968">
        <v>95.602</v>
      </c>
      <c r="AB968">
        <v>4782</v>
      </c>
      <c r="AC968">
        <v>5.935</v>
      </c>
      <c r="AD968">
        <v>25</v>
      </c>
      <c r="AE968">
        <v>5.984</v>
      </c>
      <c r="AF968">
        <v>28.36</v>
      </c>
      <c r="AH968">
        <v>95.555</v>
      </c>
      <c r="AI968">
        <v>1872</v>
      </c>
      <c r="AJ968">
        <v>0.573</v>
      </c>
      <c r="AK968">
        <v>22.78</v>
      </c>
      <c r="AL968">
        <v>18.02</v>
      </c>
      <c r="AM968">
        <v>28.36</v>
      </c>
    </row>
    <row r="969" spans="13:39" ht="12.75">
      <c r="M969">
        <v>95.727</v>
      </c>
      <c r="N969">
        <v>6932</v>
      </c>
      <c r="O969">
        <v>38.27</v>
      </c>
      <c r="P969">
        <v>22.22</v>
      </c>
      <c r="Q969">
        <v>17.83</v>
      </c>
      <c r="R969">
        <v>28.37</v>
      </c>
      <c r="T969">
        <v>95.701</v>
      </c>
      <c r="U969">
        <v>6179</v>
      </c>
      <c r="V969">
        <v>24.74</v>
      </c>
      <c r="W969">
        <v>24.44</v>
      </c>
      <c r="X969">
        <v>10.44</v>
      </c>
      <c r="Y969">
        <v>28.36</v>
      </c>
      <c r="AA969">
        <v>95.702</v>
      </c>
      <c r="AB969">
        <v>4850</v>
      </c>
      <c r="AC969">
        <v>5.742</v>
      </c>
      <c r="AD969">
        <v>25</v>
      </c>
      <c r="AE969">
        <v>5.995</v>
      </c>
      <c r="AF969">
        <v>28.36</v>
      </c>
      <c r="AH969">
        <v>95.655</v>
      </c>
      <c r="AI969">
        <v>1864</v>
      </c>
      <c r="AJ969">
        <v>0.599</v>
      </c>
      <c r="AK969">
        <v>22.78</v>
      </c>
      <c r="AL969">
        <v>18.03</v>
      </c>
      <c r="AM969">
        <v>28.36</v>
      </c>
    </row>
    <row r="970" spans="13:39" ht="12.75">
      <c r="M970">
        <v>95.827</v>
      </c>
      <c r="N970">
        <v>6946</v>
      </c>
      <c r="O970">
        <v>38.35</v>
      </c>
      <c r="P970">
        <v>22.22</v>
      </c>
      <c r="Q970">
        <v>17.83</v>
      </c>
      <c r="R970">
        <v>28.37</v>
      </c>
      <c r="T970">
        <v>95.801</v>
      </c>
      <c r="U970">
        <v>6176</v>
      </c>
      <c r="V970">
        <v>24.58</v>
      </c>
      <c r="W970">
        <v>24.44</v>
      </c>
      <c r="X970">
        <v>10.44</v>
      </c>
      <c r="Y970">
        <v>28.36</v>
      </c>
      <c r="AA970">
        <v>95.802</v>
      </c>
      <c r="AB970">
        <v>4967</v>
      </c>
      <c r="AC970">
        <v>6.428</v>
      </c>
      <c r="AD970">
        <v>25</v>
      </c>
      <c r="AE970">
        <v>6.005</v>
      </c>
      <c r="AF970">
        <v>28.36</v>
      </c>
      <c r="AH970">
        <v>95.756</v>
      </c>
      <c r="AI970">
        <v>1863</v>
      </c>
      <c r="AJ970">
        <v>0.64</v>
      </c>
      <c r="AK970">
        <v>22.78</v>
      </c>
      <c r="AL970">
        <v>18.03</v>
      </c>
      <c r="AM970">
        <v>28.36</v>
      </c>
    </row>
    <row r="971" spans="13:39" ht="12.75">
      <c r="M971">
        <v>95.927</v>
      </c>
      <c r="N971">
        <v>6962</v>
      </c>
      <c r="O971">
        <v>38.42</v>
      </c>
      <c r="P971">
        <v>22.22</v>
      </c>
      <c r="Q971">
        <v>17.82</v>
      </c>
      <c r="R971">
        <v>28.37</v>
      </c>
      <c r="T971">
        <v>95.901</v>
      </c>
      <c r="U971">
        <v>6154</v>
      </c>
      <c r="V971">
        <v>24.03</v>
      </c>
      <c r="W971">
        <v>24.44</v>
      </c>
      <c r="X971">
        <v>10.43</v>
      </c>
      <c r="Y971">
        <v>28.36</v>
      </c>
      <c r="AA971">
        <v>95.902</v>
      </c>
      <c r="AB971">
        <v>5129</v>
      </c>
      <c r="AC971">
        <v>7.893</v>
      </c>
      <c r="AD971">
        <v>25</v>
      </c>
      <c r="AE971">
        <v>6.015</v>
      </c>
      <c r="AF971">
        <v>28.36</v>
      </c>
      <c r="AH971">
        <v>95.856</v>
      </c>
      <c r="AI971">
        <v>1873</v>
      </c>
      <c r="AJ971">
        <v>0.704</v>
      </c>
      <c r="AK971">
        <v>22.78</v>
      </c>
      <c r="AL971">
        <v>18.04</v>
      </c>
      <c r="AM971">
        <v>28.36</v>
      </c>
    </row>
    <row r="972" spans="13:39" ht="12.75">
      <c r="M972">
        <v>96.027</v>
      </c>
      <c r="N972">
        <v>6978</v>
      </c>
      <c r="O972">
        <v>38.46</v>
      </c>
      <c r="P972">
        <v>22.22</v>
      </c>
      <c r="Q972">
        <v>17.82</v>
      </c>
      <c r="R972">
        <v>28.37</v>
      </c>
      <c r="T972">
        <v>96.001</v>
      </c>
      <c r="U972">
        <v>6113</v>
      </c>
      <c r="V972">
        <v>23.19</v>
      </c>
      <c r="W972">
        <v>24.44</v>
      </c>
      <c r="X972">
        <v>10.43</v>
      </c>
      <c r="Y972">
        <v>28.36</v>
      </c>
      <c r="AA972">
        <v>96.002</v>
      </c>
      <c r="AB972">
        <v>5316</v>
      </c>
      <c r="AC972">
        <v>9.799</v>
      </c>
      <c r="AD972">
        <v>25</v>
      </c>
      <c r="AE972">
        <v>6.025</v>
      </c>
      <c r="AF972">
        <v>28.36</v>
      </c>
      <c r="AH972">
        <v>95.956</v>
      </c>
      <c r="AI972">
        <v>1890</v>
      </c>
      <c r="AJ972">
        <v>0.733</v>
      </c>
      <c r="AK972">
        <v>22.78</v>
      </c>
      <c r="AL972">
        <v>18.05</v>
      </c>
      <c r="AM972">
        <v>28.36</v>
      </c>
    </row>
    <row r="973" spans="13:39" ht="12.75">
      <c r="M973">
        <v>96.127</v>
      </c>
      <c r="N973">
        <v>6992</v>
      </c>
      <c r="O973">
        <v>38.49</v>
      </c>
      <c r="P973">
        <v>22.22</v>
      </c>
      <c r="Q973">
        <v>17.82</v>
      </c>
      <c r="R973">
        <v>28.37</v>
      </c>
      <c r="T973">
        <v>96.101</v>
      </c>
      <c r="U973">
        <v>6067</v>
      </c>
      <c r="V973">
        <v>22.32</v>
      </c>
      <c r="W973">
        <v>24.44</v>
      </c>
      <c r="X973">
        <v>10.42</v>
      </c>
      <c r="Y973">
        <v>28.36</v>
      </c>
      <c r="AA973">
        <v>96.102</v>
      </c>
      <c r="AB973">
        <v>5503</v>
      </c>
      <c r="AC973">
        <v>11.69</v>
      </c>
      <c r="AD973">
        <v>25</v>
      </c>
      <c r="AE973">
        <v>6.036</v>
      </c>
      <c r="AF973">
        <v>28.36</v>
      </c>
      <c r="AH973">
        <v>96.056</v>
      </c>
      <c r="AI973">
        <v>1900</v>
      </c>
      <c r="AJ973">
        <v>0.695</v>
      </c>
      <c r="AK973">
        <v>22.78</v>
      </c>
      <c r="AL973">
        <v>18.06</v>
      </c>
      <c r="AM973">
        <v>28.36</v>
      </c>
    </row>
    <row r="974" spans="13:39" ht="12.75">
      <c r="M974">
        <v>96.227</v>
      </c>
      <c r="N974">
        <v>7002</v>
      </c>
      <c r="O974">
        <v>38.47</v>
      </c>
      <c r="P974">
        <v>22.22</v>
      </c>
      <c r="Q974">
        <v>17.82</v>
      </c>
      <c r="R974">
        <v>28.37</v>
      </c>
      <c r="T974">
        <v>96.201</v>
      </c>
      <c r="U974">
        <v>6040</v>
      </c>
      <c r="V974">
        <v>21.95</v>
      </c>
      <c r="W974">
        <v>24.44</v>
      </c>
      <c r="X974">
        <v>10.42</v>
      </c>
      <c r="Y974">
        <v>28.36</v>
      </c>
      <c r="AA974">
        <v>96.202</v>
      </c>
      <c r="AB974">
        <v>5656</v>
      </c>
      <c r="AC974">
        <v>13.25</v>
      </c>
      <c r="AD974">
        <v>25</v>
      </c>
      <c r="AE974">
        <v>6.046</v>
      </c>
      <c r="AF974">
        <v>28.36</v>
      </c>
      <c r="AH974">
        <v>96.156</v>
      </c>
      <c r="AI974">
        <v>1899</v>
      </c>
      <c r="AJ974">
        <v>0.632</v>
      </c>
      <c r="AK974">
        <v>22.78</v>
      </c>
      <c r="AL974">
        <v>18.07</v>
      </c>
      <c r="AM974">
        <v>28.36</v>
      </c>
    </row>
    <row r="975" spans="13:39" ht="12.75">
      <c r="M975">
        <v>96.328</v>
      </c>
      <c r="N975">
        <v>7007</v>
      </c>
      <c r="O975">
        <v>38.41</v>
      </c>
      <c r="P975">
        <v>22.22</v>
      </c>
      <c r="Q975">
        <v>17.81</v>
      </c>
      <c r="R975">
        <v>28.37</v>
      </c>
      <c r="T975">
        <v>96.301</v>
      </c>
      <c r="U975">
        <v>6052</v>
      </c>
      <c r="V975">
        <v>22.19</v>
      </c>
      <c r="W975">
        <v>24.44</v>
      </c>
      <c r="X975">
        <v>10.41</v>
      </c>
      <c r="Y975">
        <v>28.36</v>
      </c>
      <c r="AA975">
        <v>96.302</v>
      </c>
      <c r="AB975">
        <v>5746</v>
      </c>
      <c r="AC975">
        <v>14.27</v>
      </c>
      <c r="AD975">
        <v>25</v>
      </c>
      <c r="AE975">
        <v>6.056</v>
      </c>
      <c r="AF975">
        <v>28.36</v>
      </c>
      <c r="AH975">
        <v>96.256</v>
      </c>
      <c r="AI975">
        <v>1887</v>
      </c>
      <c r="AJ975">
        <v>0.57</v>
      </c>
      <c r="AK975">
        <v>22.78</v>
      </c>
      <c r="AL975">
        <v>18.08</v>
      </c>
      <c r="AM975">
        <v>28.36</v>
      </c>
    </row>
    <row r="976" spans="13:39" ht="12.75">
      <c r="M976">
        <v>96.428</v>
      </c>
      <c r="N976">
        <v>7011</v>
      </c>
      <c r="O976">
        <v>38.35</v>
      </c>
      <c r="P976">
        <v>22.22</v>
      </c>
      <c r="Q976">
        <v>17.81</v>
      </c>
      <c r="R976">
        <v>28.37</v>
      </c>
      <c r="T976">
        <v>96.402</v>
      </c>
      <c r="U976">
        <v>6099</v>
      </c>
      <c r="V976">
        <v>22.86</v>
      </c>
      <c r="W976">
        <v>24.44</v>
      </c>
      <c r="X976">
        <v>10.4</v>
      </c>
      <c r="Y976">
        <v>28.36</v>
      </c>
      <c r="AA976">
        <v>96.402</v>
      </c>
      <c r="AB976">
        <v>5767</v>
      </c>
      <c r="AC976">
        <v>14.81</v>
      </c>
      <c r="AD976">
        <v>25</v>
      </c>
      <c r="AE976">
        <v>6.065</v>
      </c>
      <c r="AF976">
        <v>28.36</v>
      </c>
      <c r="AH976">
        <v>96.356</v>
      </c>
      <c r="AI976">
        <v>1872</v>
      </c>
      <c r="AJ976">
        <v>0.547</v>
      </c>
      <c r="AK976">
        <v>22.78</v>
      </c>
      <c r="AL976">
        <v>18.09</v>
      </c>
      <c r="AM976">
        <v>28.36</v>
      </c>
    </row>
    <row r="977" spans="13:39" ht="12.75">
      <c r="M977">
        <v>96.528</v>
      </c>
      <c r="N977">
        <v>7015</v>
      </c>
      <c r="O977">
        <v>38.3</v>
      </c>
      <c r="P977">
        <v>22.22</v>
      </c>
      <c r="Q977">
        <v>17.81</v>
      </c>
      <c r="R977">
        <v>28.37</v>
      </c>
      <c r="T977">
        <v>96.502</v>
      </c>
      <c r="U977">
        <v>6164</v>
      </c>
      <c r="V977">
        <v>23.72</v>
      </c>
      <c r="W977">
        <v>24.44</v>
      </c>
      <c r="X977">
        <v>10.38</v>
      </c>
      <c r="Y977">
        <v>28.36</v>
      </c>
      <c r="AA977">
        <v>96.502</v>
      </c>
      <c r="AB977">
        <v>5729</v>
      </c>
      <c r="AC977">
        <v>15.01</v>
      </c>
      <c r="AD977">
        <v>25</v>
      </c>
      <c r="AE977">
        <v>6.073</v>
      </c>
      <c r="AF977">
        <v>28.36</v>
      </c>
      <c r="AH977">
        <v>96.456</v>
      </c>
      <c r="AI977">
        <v>1864</v>
      </c>
      <c r="AJ977">
        <v>0.537</v>
      </c>
      <c r="AK977">
        <v>22.78</v>
      </c>
      <c r="AL977">
        <v>18.1</v>
      </c>
      <c r="AM977">
        <v>28.36</v>
      </c>
    </row>
    <row r="978" spans="13:39" ht="12.75">
      <c r="M978">
        <v>96.628</v>
      </c>
      <c r="N978">
        <v>7019</v>
      </c>
      <c r="O978">
        <v>38.29</v>
      </c>
      <c r="P978">
        <v>22.22</v>
      </c>
      <c r="Q978">
        <v>17.81</v>
      </c>
      <c r="R978">
        <v>28.37</v>
      </c>
      <c r="T978">
        <v>96.602</v>
      </c>
      <c r="U978">
        <v>6227</v>
      </c>
      <c r="V978">
        <v>24.46</v>
      </c>
      <c r="W978">
        <v>24.44</v>
      </c>
      <c r="X978">
        <v>10.36</v>
      </c>
      <c r="Y978">
        <v>28.36</v>
      </c>
      <c r="AA978">
        <v>96.602</v>
      </c>
      <c r="AB978">
        <v>5666</v>
      </c>
      <c r="AC978">
        <v>14.99</v>
      </c>
      <c r="AD978">
        <v>25</v>
      </c>
      <c r="AE978">
        <v>6.079</v>
      </c>
      <c r="AF978">
        <v>28.36</v>
      </c>
      <c r="AH978">
        <v>96.556</v>
      </c>
      <c r="AI978">
        <v>1856</v>
      </c>
      <c r="AJ978">
        <v>0.473</v>
      </c>
      <c r="AK978">
        <v>22.78</v>
      </c>
      <c r="AL978">
        <v>18.11</v>
      </c>
      <c r="AM978">
        <v>28.36</v>
      </c>
    </row>
    <row r="979" spans="13:39" ht="12.75">
      <c r="M979">
        <v>96.728</v>
      </c>
      <c r="N979">
        <v>7023</v>
      </c>
      <c r="O979">
        <v>38.35</v>
      </c>
      <c r="P979">
        <v>22.22</v>
      </c>
      <c r="Q979">
        <v>17.8</v>
      </c>
      <c r="R979">
        <v>28.37</v>
      </c>
      <c r="T979">
        <v>96.702</v>
      </c>
      <c r="U979">
        <v>6270</v>
      </c>
      <c r="V979">
        <v>24.96</v>
      </c>
      <c r="W979">
        <v>24.44</v>
      </c>
      <c r="X979">
        <v>10.33</v>
      </c>
      <c r="Y979">
        <v>28.36</v>
      </c>
      <c r="AA979">
        <v>96.702</v>
      </c>
      <c r="AB979">
        <v>5599</v>
      </c>
      <c r="AC979">
        <v>14.91</v>
      </c>
      <c r="AD979">
        <v>25</v>
      </c>
      <c r="AE979">
        <v>6.082</v>
      </c>
      <c r="AF979">
        <v>28.36</v>
      </c>
      <c r="AH979">
        <v>96.656</v>
      </c>
      <c r="AI979">
        <v>1849</v>
      </c>
      <c r="AJ979">
        <v>0.415</v>
      </c>
      <c r="AK979">
        <v>22.78</v>
      </c>
      <c r="AL979">
        <v>18.12</v>
      </c>
      <c r="AM979">
        <v>28.36</v>
      </c>
    </row>
    <row r="980" spans="13:39" ht="12.75">
      <c r="M980">
        <v>96.828</v>
      </c>
      <c r="N980">
        <v>7025</v>
      </c>
      <c r="O980">
        <v>38.44</v>
      </c>
      <c r="P980">
        <v>22.22</v>
      </c>
      <c r="Q980">
        <v>17.8</v>
      </c>
      <c r="R980">
        <v>28.37</v>
      </c>
      <c r="T980">
        <v>96.802</v>
      </c>
      <c r="U980">
        <v>6290</v>
      </c>
      <c r="V980">
        <v>25.11</v>
      </c>
      <c r="W980">
        <v>24.44</v>
      </c>
      <c r="X980">
        <v>10.3</v>
      </c>
      <c r="Y980">
        <v>28.36</v>
      </c>
      <c r="AA980">
        <v>96.802</v>
      </c>
      <c r="AB980">
        <v>5546</v>
      </c>
      <c r="AC980">
        <v>14.83</v>
      </c>
      <c r="AD980">
        <v>25</v>
      </c>
      <c r="AE980">
        <v>6.085</v>
      </c>
      <c r="AF980">
        <v>28.36</v>
      </c>
      <c r="AH980">
        <v>96.756</v>
      </c>
      <c r="AI980">
        <v>1844</v>
      </c>
      <c r="AJ980">
        <v>0.409</v>
      </c>
      <c r="AK980">
        <v>22.78</v>
      </c>
      <c r="AL980">
        <v>18.13</v>
      </c>
      <c r="AM980">
        <v>28.36</v>
      </c>
    </row>
    <row r="981" spans="13:39" ht="12.75">
      <c r="M981">
        <v>96.928</v>
      </c>
      <c r="N981">
        <v>7024</v>
      </c>
      <c r="O981">
        <v>38.54</v>
      </c>
      <c r="P981">
        <v>22.22</v>
      </c>
      <c r="Q981">
        <v>17.8</v>
      </c>
      <c r="R981">
        <v>28.37</v>
      </c>
      <c r="T981">
        <v>96.902</v>
      </c>
      <c r="U981">
        <v>6282</v>
      </c>
      <c r="V981">
        <v>24.81</v>
      </c>
      <c r="W981">
        <v>24.44</v>
      </c>
      <c r="X981">
        <v>10.28</v>
      </c>
      <c r="Y981">
        <v>28.36</v>
      </c>
      <c r="AA981">
        <v>96.902</v>
      </c>
      <c r="AB981">
        <v>5509</v>
      </c>
      <c r="AC981">
        <v>14.79</v>
      </c>
      <c r="AD981">
        <v>25</v>
      </c>
      <c r="AE981">
        <v>6.087</v>
      </c>
      <c r="AF981">
        <v>28.36</v>
      </c>
      <c r="AH981">
        <v>96.856</v>
      </c>
      <c r="AI981">
        <v>1841</v>
      </c>
      <c r="AJ981">
        <v>0.481</v>
      </c>
      <c r="AK981">
        <v>22.78</v>
      </c>
      <c r="AL981">
        <v>18.14</v>
      </c>
      <c r="AM981">
        <v>28.36</v>
      </c>
    </row>
    <row r="982" spans="13:39" ht="12.75">
      <c r="M982">
        <v>97.028</v>
      </c>
      <c r="N982">
        <v>7021</v>
      </c>
      <c r="O982">
        <v>38.63</v>
      </c>
      <c r="P982">
        <v>22.22</v>
      </c>
      <c r="Q982">
        <v>17.79</v>
      </c>
      <c r="R982">
        <v>28.37</v>
      </c>
      <c r="T982">
        <v>97.002</v>
      </c>
      <c r="U982">
        <v>6251</v>
      </c>
      <c r="V982">
        <v>24.17</v>
      </c>
      <c r="W982">
        <v>24.44</v>
      </c>
      <c r="X982">
        <v>10.25</v>
      </c>
      <c r="Y982">
        <v>28.36</v>
      </c>
      <c r="AA982">
        <v>97.002</v>
      </c>
      <c r="AB982">
        <v>5478</v>
      </c>
      <c r="AC982">
        <v>14.77</v>
      </c>
      <c r="AD982">
        <v>25</v>
      </c>
      <c r="AE982">
        <v>6.089</v>
      </c>
      <c r="AF982">
        <v>28.36</v>
      </c>
      <c r="AH982">
        <v>96.956</v>
      </c>
      <c r="AI982">
        <v>1845</v>
      </c>
      <c r="AJ982">
        <v>0.603</v>
      </c>
      <c r="AK982">
        <v>22.78</v>
      </c>
      <c r="AL982">
        <v>18.14</v>
      </c>
      <c r="AM982">
        <v>28.36</v>
      </c>
    </row>
    <row r="983" spans="13:39" ht="12.75">
      <c r="M983">
        <v>97.128</v>
      </c>
      <c r="N983">
        <v>7012</v>
      </c>
      <c r="O983">
        <v>38.7</v>
      </c>
      <c r="P983">
        <v>22.22</v>
      </c>
      <c r="Q983">
        <v>17.79</v>
      </c>
      <c r="R983">
        <v>28.37</v>
      </c>
      <c r="T983">
        <v>97.102</v>
      </c>
      <c r="U983">
        <v>6205</v>
      </c>
      <c r="V983">
        <v>23.43</v>
      </c>
      <c r="W983">
        <v>24.44</v>
      </c>
      <c r="X983">
        <v>10.23</v>
      </c>
      <c r="Y983">
        <v>28.36</v>
      </c>
      <c r="AA983">
        <v>97.102</v>
      </c>
      <c r="AB983">
        <v>5449</v>
      </c>
      <c r="AC983">
        <v>14.72</v>
      </c>
      <c r="AD983">
        <v>25</v>
      </c>
      <c r="AE983">
        <v>6.092</v>
      </c>
      <c r="AF983">
        <v>28.36</v>
      </c>
      <c r="AH983">
        <v>97.056</v>
      </c>
      <c r="AI983">
        <v>1851</v>
      </c>
      <c r="AJ983">
        <v>0.651</v>
      </c>
      <c r="AK983">
        <v>22.78</v>
      </c>
      <c r="AL983">
        <v>18.15</v>
      </c>
      <c r="AM983">
        <v>28.36</v>
      </c>
    </row>
    <row r="984" spans="13:39" ht="12.75">
      <c r="M984">
        <v>97.228</v>
      </c>
      <c r="N984">
        <v>6997</v>
      </c>
      <c r="O984">
        <v>38.73</v>
      </c>
      <c r="P984">
        <v>22.22</v>
      </c>
      <c r="Q984">
        <v>17.78</v>
      </c>
      <c r="R984">
        <v>28.37</v>
      </c>
      <c r="T984">
        <v>97.202</v>
      </c>
      <c r="U984">
        <v>6159</v>
      </c>
      <c r="V984">
        <v>23.03</v>
      </c>
      <c r="W984">
        <v>24.44</v>
      </c>
      <c r="X984">
        <v>10.2</v>
      </c>
      <c r="Y984">
        <v>28.36</v>
      </c>
      <c r="AA984">
        <v>97.202</v>
      </c>
      <c r="AB984">
        <v>5417</v>
      </c>
      <c r="AC984">
        <v>14.6</v>
      </c>
      <c r="AD984">
        <v>25</v>
      </c>
      <c r="AE984">
        <v>6.095</v>
      </c>
      <c r="AF984">
        <v>28.36</v>
      </c>
      <c r="AH984">
        <v>97.156</v>
      </c>
      <c r="AI984">
        <v>1855</v>
      </c>
      <c r="AJ984">
        <v>0.603</v>
      </c>
      <c r="AK984">
        <v>22.78</v>
      </c>
      <c r="AL984">
        <v>18.15</v>
      </c>
      <c r="AM984">
        <v>28.36</v>
      </c>
    </row>
    <row r="985" spans="13:39" ht="12.75">
      <c r="M985">
        <v>97.328</v>
      </c>
      <c r="N985">
        <v>6977</v>
      </c>
      <c r="O985">
        <v>38.74</v>
      </c>
      <c r="P985">
        <v>22.22</v>
      </c>
      <c r="Q985">
        <v>17.77</v>
      </c>
      <c r="R985">
        <v>28.37</v>
      </c>
      <c r="T985">
        <v>97.302</v>
      </c>
      <c r="U985">
        <v>6138</v>
      </c>
      <c r="V985">
        <v>23.14</v>
      </c>
      <c r="W985">
        <v>24.44</v>
      </c>
      <c r="X985">
        <v>10.17</v>
      </c>
      <c r="Y985">
        <v>28.36</v>
      </c>
      <c r="AA985">
        <v>97.302</v>
      </c>
      <c r="AB985">
        <v>5379</v>
      </c>
      <c r="AC985">
        <v>14.41</v>
      </c>
      <c r="AD985">
        <v>25</v>
      </c>
      <c r="AE985">
        <v>6.099</v>
      </c>
      <c r="AF985">
        <v>28.36</v>
      </c>
      <c r="AH985">
        <v>97.256</v>
      </c>
      <c r="AI985">
        <v>1851</v>
      </c>
      <c r="AJ985">
        <v>0.467</v>
      </c>
      <c r="AK985">
        <v>22.78</v>
      </c>
      <c r="AL985">
        <v>18.16</v>
      </c>
      <c r="AM985">
        <v>28.36</v>
      </c>
    </row>
    <row r="986" spans="13:39" ht="12.75">
      <c r="M986">
        <v>97.428</v>
      </c>
      <c r="N986">
        <v>6955</v>
      </c>
      <c r="O986">
        <v>38.74</v>
      </c>
      <c r="P986">
        <v>22.22</v>
      </c>
      <c r="Q986">
        <v>17.76</v>
      </c>
      <c r="R986">
        <v>28.37</v>
      </c>
      <c r="T986">
        <v>97.402</v>
      </c>
      <c r="U986">
        <v>6146</v>
      </c>
      <c r="V986">
        <v>23.63</v>
      </c>
      <c r="W986">
        <v>24.44</v>
      </c>
      <c r="X986">
        <v>10.13</v>
      </c>
      <c r="Y986">
        <v>28.36</v>
      </c>
      <c r="AA986">
        <v>97.402</v>
      </c>
      <c r="AB986">
        <v>5342</v>
      </c>
      <c r="AC986">
        <v>14.17</v>
      </c>
      <c r="AD986">
        <v>25</v>
      </c>
      <c r="AE986">
        <v>6.103</v>
      </c>
      <c r="AF986">
        <v>28.36</v>
      </c>
      <c r="AH986">
        <v>97.356</v>
      </c>
      <c r="AI986">
        <v>1844</v>
      </c>
      <c r="AJ986">
        <v>0.355</v>
      </c>
      <c r="AK986">
        <v>22.78</v>
      </c>
      <c r="AL986">
        <v>18.17</v>
      </c>
      <c r="AM986">
        <v>28.36</v>
      </c>
    </row>
    <row r="987" spans="13:39" ht="12.75">
      <c r="M987">
        <v>97.528</v>
      </c>
      <c r="N987">
        <v>6939</v>
      </c>
      <c r="O987">
        <v>38.75</v>
      </c>
      <c r="P987">
        <v>22.22</v>
      </c>
      <c r="Q987">
        <v>17.75</v>
      </c>
      <c r="R987">
        <v>28.37</v>
      </c>
      <c r="T987">
        <v>97.502</v>
      </c>
      <c r="U987">
        <v>6172</v>
      </c>
      <c r="V987">
        <v>24.26</v>
      </c>
      <c r="W987">
        <v>24.44</v>
      </c>
      <c r="X987">
        <v>10.09</v>
      </c>
      <c r="Y987">
        <v>28.36</v>
      </c>
      <c r="AA987">
        <v>97.502</v>
      </c>
      <c r="AB987">
        <v>5309</v>
      </c>
      <c r="AC987">
        <v>13.9</v>
      </c>
      <c r="AD987">
        <v>25</v>
      </c>
      <c r="AE987">
        <v>6.109</v>
      </c>
      <c r="AF987">
        <v>28.36</v>
      </c>
      <c r="AH987">
        <v>97.456</v>
      </c>
      <c r="AI987">
        <v>1840</v>
      </c>
      <c r="AJ987">
        <v>0.336</v>
      </c>
      <c r="AK987">
        <v>22.78</v>
      </c>
      <c r="AL987">
        <v>18.18</v>
      </c>
      <c r="AM987">
        <v>28.37</v>
      </c>
    </row>
    <row r="988" spans="13:39" ht="12.75">
      <c r="M988">
        <v>97.628</v>
      </c>
      <c r="N988">
        <v>6928</v>
      </c>
      <c r="O988">
        <v>38.8</v>
      </c>
      <c r="P988">
        <v>22.22</v>
      </c>
      <c r="Q988">
        <v>17.74</v>
      </c>
      <c r="R988">
        <v>28.37</v>
      </c>
      <c r="T988">
        <v>97.602</v>
      </c>
      <c r="U988">
        <v>6205</v>
      </c>
      <c r="V988">
        <v>24.79</v>
      </c>
      <c r="W988">
        <v>24.44</v>
      </c>
      <c r="X988">
        <v>10.05</v>
      </c>
      <c r="Y988">
        <v>28.36</v>
      </c>
      <c r="AA988">
        <v>97.602</v>
      </c>
      <c r="AB988">
        <v>5285</v>
      </c>
      <c r="AC988">
        <v>13.65</v>
      </c>
      <c r="AD988">
        <v>25</v>
      </c>
      <c r="AE988">
        <v>6.114</v>
      </c>
      <c r="AF988">
        <v>28.36</v>
      </c>
      <c r="AH988">
        <v>97.556</v>
      </c>
      <c r="AI988">
        <v>1848</v>
      </c>
      <c r="AJ988">
        <v>0.44</v>
      </c>
      <c r="AK988">
        <v>22.78</v>
      </c>
      <c r="AL988">
        <v>18.18</v>
      </c>
      <c r="AM988">
        <v>28.37</v>
      </c>
    </row>
    <row r="989" spans="13:39" ht="12.75">
      <c r="M989">
        <v>97.728</v>
      </c>
      <c r="N989">
        <v>6921</v>
      </c>
      <c r="O989">
        <v>38.85</v>
      </c>
      <c r="P989">
        <v>22.22</v>
      </c>
      <c r="Q989">
        <v>17.73</v>
      </c>
      <c r="R989">
        <v>28.37</v>
      </c>
      <c r="T989">
        <v>97.702</v>
      </c>
      <c r="U989">
        <v>6226</v>
      </c>
      <c r="V989">
        <v>25.13</v>
      </c>
      <c r="W989">
        <v>24.44</v>
      </c>
      <c r="X989">
        <v>10.01</v>
      </c>
      <c r="Y989">
        <v>28.36</v>
      </c>
      <c r="AA989">
        <v>97.702</v>
      </c>
      <c r="AB989">
        <v>5278</v>
      </c>
      <c r="AC989">
        <v>13.49</v>
      </c>
      <c r="AD989">
        <v>25</v>
      </c>
      <c r="AE989">
        <v>6.12</v>
      </c>
      <c r="AF989">
        <v>28.36</v>
      </c>
      <c r="AH989">
        <v>97.656</v>
      </c>
      <c r="AI989">
        <v>1869</v>
      </c>
      <c r="AJ989">
        <v>0.594</v>
      </c>
      <c r="AK989">
        <v>22.78</v>
      </c>
      <c r="AL989">
        <v>18.19</v>
      </c>
      <c r="AM989">
        <v>28.37</v>
      </c>
    </row>
    <row r="990" spans="13:39" ht="12.75">
      <c r="M990">
        <v>97.828</v>
      </c>
      <c r="N990">
        <v>6915</v>
      </c>
      <c r="O990">
        <v>38.86</v>
      </c>
      <c r="P990">
        <v>22.22</v>
      </c>
      <c r="Q990">
        <v>17.72</v>
      </c>
      <c r="R990">
        <v>28.37</v>
      </c>
      <c r="T990">
        <v>97.802</v>
      </c>
      <c r="U990">
        <v>6234</v>
      </c>
      <c r="V990">
        <v>25.32</v>
      </c>
      <c r="W990">
        <v>24.44</v>
      </c>
      <c r="X990">
        <v>9.968</v>
      </c>
      <c r="Y990">
        <v>28.36</v>
      </c>
      <c r="AA990">
        <v>97.802</v>
      </c>
      <c r="AB990">
        <v>5282</v>
      </c>
      <c r="AC990">
        <v>13.41</v>
      </c>
      <c r="AD990">
        <v>25</v>
      </c>
      <c r="AE990">
        <v>6.124</v>
      </c>
      <c r="AF990">
        <v>28.36</v>
      </c>
      <c r="AH990">
        <v>97.756</v>
      </c>
      <c r="AI990">
        <v>1887</v>
      </c>
      <c r="AJ990">
        <v>0.692</v>
      </c>
      <c r="AK990">
        <v>22.78</v>
      </c>
      <c r="AL990">
        <v>18.19</v>
      </c>
      <c r="AM990">
        <v>28.36</v>
      </c>
    </row>
    <row r="991" spans="13:39" ht="12.75">
      <c r="M991">
        <v>97.928</v>
      </c>
      <c r="N991">
        <v>6909</v>
      </c>
      <c r="O991">
        <v>38.83</v>
      </c>
      <c r="P991">
        <v>22.22</v>
      </c>
      <c r="Q991">
        <v>17.72</v>
      </c>
      <c r="R991">
        <v>28.37</v>
      </c>
      <c r="T991">
        <v>97.902</v>
      </c>
      <c r="U991">
        <v>6237</v>
      </c>
      <c r="V991">
        <v>25.46</v>
      </c>
      <c r="W991">
        <v>24.44</v>
      </c>
      <c r="X991">
        <v>9.93</v>
      </c>
      <c r="Y991">
        <v>28.36</v>
      </c>
      <c r="AA991">
        <v>97.902</v>
      </c>
      <c r="AB991">
        <v>5288</v>
      </c>
      <c r="AC991">
        <v>13.38</v>
      </c>
      <c r="AD991">
        <v>25</v>
      </c>
      <c r="AE991">
        <v>6.128</v>
      </c>
      <c r="AF991">
        <v>28.36</v>
      </c>
      <c r="AH991">
        <v>97.856</v>
      </c>
      <c r="AI991">
        <v>1899</v>
      </c>
      <c r="AJ991">
        <v>0.71</v>
      </c>
      <c r="AK991">
        <v>22.78</v>
      </c>
      <c r="AL991">
        <v>18.2</v>
      </c>
      <c r="AM991">
        <v>28.36</v>
      </c>
    </row>
    <row r="992" spans="13:39" ht="12.75">
      <c r="M992">
        <v>98.028</v>
      </c>
      <c r="N992">
        <v>6906</v>
      </c>
      <c r="O992">
        <v>38.76</v>
      </c>
      <c r="P992">
        <v>22.22</v>
      </c>
      <c r="Q992">
        <v>17.71</v>
      </c>
      <c r="R992">
        <v>28.37</v>
      </c>
      <c r="T992">
        <v>98.002</v>
      </c>
      <c r="U992">
        <v>6240</v>
      </c>
      <c r="V992">
        <v>25.59</v>
      </c>
      <c r="W992">
        <v>24.44</v>
      </c>
      <c r="X992">
        <v>9.895</v>
      </c>
      <c r="Y992">
        <v>28.36</v>
      </c>
      <c r="AA992">
        <v>98.003</v>
      </c>
      <c r="AB992">
        <v>5282</v>
      </c>
      <c r="AC992">
        <v>13.3</v>
      </c>
      <c r="AD992">
        <v>25</v>
      </c>
      <c r="AE992">
        <v>6.131</v>
      </c>
      <c r="AF992">
        <v>28.36</v>
      </c>
      <c r="AH992">
        <v>97.956</v>
      </c>
      <c r="AI992">
        <v>1895</v>
      </c>
      <c r="AJ992">
        <v>0.635</v>
      </c>
      <c r="AK992">
        <v>22.78</v>
      </c>
      <c r="AL992">
        <v>18.2</v>
      </c>
      <c r="AM992">
        <v>28.36</v>
      </c>
    </row>
    <row r="993" spans="13:39" ht="12.75">
      <c r="M993">
        <v>98.128</v>
      </c>
      <c r="N993">
        <v>6909</v>
      </c>
      <c r="O993">
        <v>38.7</v>
      </c>
      <c r="P993">
        <v>22.22</v>
      </c>
      <c r="Q993">
        <v>17.7</v>
      </c>
      <c r="R993">
        <v>28.37</v>
      </c>
      <c r="T993">
        <v>98.102</v>
      </c>
      <c r="U993">
        <v>6245</v>
      </c>
      <c r="V993">
        <v>25.72</v>
      </c>
      <c r="W993">
        <v>24.44</v>
      </c>
      <c r="X993">
        <v>9.861</v>
      </c>
      <c r="Y993">
        <v>28.36</v>
      </c>
      <c r="AA993">
        <v>98.103</v>
      </c>
      <c r="AB993">
        <v>5253</v>
      </c>
      <c r="AC993">
        <v>13.08</v>
      </c>
      <c r="AD993">
        <v>25</v>
      </c>
      <c r="AE993">
        <v>6.133</v>
      </c>
      <c r="AF993">
        <v>28.36</v>
      </c>
      <c r="AH993">
        <v>98.056</v>
      </c>
      <c r="AI993">
        <v>1890</v>
      </c>
      <c r="AJ993">
        <v>0.568</v>
      </c>
      <c r="AK993">
        <v>22.78</v>
      </c>
      <c r="AL993">
        <v>18.21</v>
      </c>
      <c r="AM993">
        <v>28.36</v>
      </c>
    </row>
    <row r="994" spans="13:39" ht="12.75">
      <c r="M994">
        <v>98.228</v>
      </c>
      <c r="N994">
        <v>6914</v>
      </c>
      <c r="O994">
        <v>38.63</v>
      </c>
      <c r="P994">
        <v>22.22</v>
      </c>
      <c r="Q994">
        <v>17.7</v>
      </c>
      <c r="R994">
        <v>28.37</v>
      </c>
      <c r="T994">
        <v>98.202</v>
      </c>
      <c r="U994">
        <v>6250</v>
      </c>
      <c r="V994">
        <v>25.88</v>
      </c>
      <c r="W994">
        <v>24.44</v>
      </c>
      <c r="X994">
        <v>9.827</v>
      </c>
      <c r="Y994">
        <v>28.36</v>
      </c>
      <c r="AA994">
        <v>98.203</v>
      </c>
      <c r="AB994">
        <v>5208</v>
      </c>
      <c r="AC994">
        <v>12.8</v>
      </c>
      <c r="AD994">
        <v>25</v>
      </c>
      <c r="AE994">
        <v>6.136</v>
      </c>
      <c r="AF994">
        <v>28.36</v>
      </c>
      <c r="AH994">
        <v>98.156</v>
      </c>
      <c r="AI994">
        <v>1893</v>
      </c>
      <c r="AJ994">
        <v>0.558</v>
      </c>
      <c r="AK994">
        <v>22.78</v>
      </c>
      <c r="AL994">
        <v>18.21</v>
      </c>
      <c r="AM994">
        <v>28.36</v>
      </c>
    </row>
    <row r="995" spans="13:39" ht="12.75">
      <c r="M995">
        <v>98.328</v>
      </c>
      <c r="N995">
        <v>6920</v>
      </c>
      <c r="O995">
        <v>38.55</v>
      </c>
      <c r="P995">
        <v>22.22</v>
      </c>
      <c r="Q995">
        <v>17.69</v>
      </c>
      <c r="R995">
        <v>28.37</v>
      </c>
      <c r="T995">
        <v>98.302</v>
      </c>
      <c r="U995">
        <v>6250</v>
      </c>
      <c r="V995">
        <v>25.98</v>
      </c>
      <c r="W995">
        <v>24.44</v>
      </c>
      <c r="X995">
        <v>9.79</v>
      </c>
      <c r="Y995">
        <v>28.36</v>
      </c>
      <c r="AA995">
        <v>98.304</v>
      </c>
      <c r="AB995">
        <v>5151</v>
      </c>
      <c r="AC995">
        <v>12.42</v>
      </c>
      <c r="AD995">
        <v>25</v>
      </c>
      <c r="AE995">
        <v>6.14</v>
      </c>
      <c r="AF995">
        <v>28.36</v>
      </c>
      <c r="AH995">
        <v>98.256</v>
      </c>
      <c r="AI995">
        <v>1900</v>
      </c>
      <c r="AJ995">
        <v>0.569</v>
      </c>
      <c r="AK995">
        <v>22.78</v>
      </c>
      <c r="AL995">
        <v>18.21</v>
      </c>
      <c r="AM995">
        <v>28.36</v>
      </c>
    </row>
    <row r="996" spans="13:39" ht="12.75">
      <c r="M996">
        <v>98.429</v>
      </c>
      <c r="N996">
        <v>6925</v>
      </c>
      <c r="O996">
        <v>38.47</v>
      </c>
      <c r="P996">
        <v>22.22</v>
      </c>
      <c r="Q996">
        <v>17.69</v>
      </c>
      <c r="R996">
        <v>28.37</v>
      </c>
      <c r="T996">
        <v>98.402</v>
      </c>
      <c r="U996">
        <v>6244</v>
      </c>
      <c r="V996">
        <v>26.06</v>
      </c>
      <c r="W996">
        <v>24.44</v>
      </c>
      <c r="X996">
        <v>9.748</v>
      </c>
      <c r="Y996">
        <v>28.36</v>
      </c>
      <c r="AA996">
        <v>98.404</v>
      </c>
      <c r="AB996">
        <v>5090</v>
      </c>
      <c r="AC996">
        <v>11.95</v>
      </c>
      <c r="AD996">
        <v>25</v>
      </c>
      <c r="AE996">
        <v>6.145</v>
      </c>
      <c r="AF996">
        <v>28.36</v>
      </c>
      <c r="AH996">
        <v>98.356</v>
      </c>
      <c r="AI996">
        <v>1907</v>
      </c>
      <c r="AJ996">
        <v>0.588</v>
      </c>
      <c r="AK996">
        <v>22.78</v>
      </c>
      <c r="AL996">
        <v>18.21</v>
      </c>
      <c r="AM996">
        <v>28.36</v>
      </c>
    </row>
    <row r="997" spans="13:39" ht="12.75">
      <c r="M997">
        <v>98.529</v>
      </c>
      <c r="N997">
        <v>6929</v>
      </c>
      <c r="O997">
        <v>38.37</v>
      </c>
      <c r="P997">
        <v>22.22</v>
      </c>
      <c r="Q997">
        <v>17.69</v>
      </c>
      <c r="R997">
        <v>28.37</v>
      </c>
      <c r="T997">
        <v>98.502</v>
      </c>
      <c r="U997">
        <v>6233</v>
      </c>
      <c r="V997">
        <v>26.09</v>
      </c>
      <c r="W997">
        <v>24.44</v>
      </c>
      <c r="X997">
        <v>9.698</v>
      </c>
      <c r="Y997">
        <v>28.36</v>
      </c>
      <c r="AA997">
        <v>98.504</v>
      </c>
      <c r="AB997">
        <v>5010</v>
      </c>
      <c r="AC997">
        <v>11.25</v>
      </c>
      <c r="AD997">
        <v>25</v>
      </c>
      <c r="AE997">
        <v>6.152</v>
      </c>
      <c r="AF997">
        <v>28.36</v>
      </c>
      <c r="AH997">
        <v>98.456</v>
      </c>
      <c r="AI997">
        <v>1906</v>
      </c>
      <c r="AJ997">
        <v>0.583</v>
      </c>
      <c r="AK997">
        <v>22.78</v>
      </c>
      <c r="AL997">
        <v>18.22</v>
      </c>
      <c r="AM997">
        <v>28.36</v>
      </c>
    </row>
    <row r="998" spans="13:39" ht="12.75">
      <c r="M998">
        <v>98.629</v>
      </c>
      <c r="N998">
        <v>6937</v>
      </c>
      <c r="O998">
        <v>38.31</v>
      </c>
      <c r="P998">
        <v>22.22</v>
      </c>
      <c r="Q998">
        <v>17.68</v>
      </c>
      <c r="R998">
        <v>28.37</v>
      </c>
      <c r="T998">
        <v>98.602</v>
      </c>
      <c r="U998">
        <v>6221</v>
      </c>
      <c r="V998">
        <v>26.09</v>
      </c>
      <c r="W998">
        <v>24.44</v>
      </c>
      <c r="X998">
        <v>9.642</v>
      </c>
      <c r="Y998">
        <v>28.36</v>
      </c>
      <c r="AA998">
        <v>98.604</v>
      </c>
      <c r="AB998">
        <v>4900</v>
      </c>
      <c r="AC998">
        <v>10.21</v>
      </c>
      <c r="AD998">
        <v>25</v>
      </c>
      <c r="AE998">
        <v>6.159</v>
      </c>
      <c r="AF998">
        <v>28.36</v>
      </c>
      <c r="AH998">
        <v>98.556</v>
      </c>
      <c r="AI998">
        <v>1899</v>
      </c>
      <c r="AJ998">
        <v>0.553</v>
      </c>
      <c r="AK998">
        <v>22.78</v>
      </c>
      <c r="AL998">
        <v>18.22</v>
      </c>
      <c r="AM998">
        <v>28.36</v>
      </c>
    </row>
    <row r="999" spans="13:39" ht="12.75">
      <c r="M999">
        <v>98.729</v>
      </c>
      <c r="N999">
        <v>6948</v>
      </c>
      <c r="O999">
        <v>38.29</v>
      </c>
      <c r="P999">
        <v>22.22</v>
      </c>
      <c r="Q999">
        <v>17.68</v>
      </c>
      <c r="R999">
        <v>28.37</v>
      </c>
      <c r="T999">
        <v>98.702</v>
      </c>
      <c r="U999">
        <v>6210</v>
      </c>
      <c r="V999">
        <v>26.1</v>
      </c>
      <c r="W999">
        <v>24.44</v>
      </c>
      <c r="X999">
        <v>9.582</v>
      </c>
      <c r="Y999">
        <v>28.36</v>
      </c>
      <c r="AA999">
        <v>98.704</v>
      </c>
      <c r="AB999">
        <v>4766</v>
      </c>
      <c r="AC999">
        <v>8.877</v>
      </c>
      <c r="AD999">
        <v>25</v>
      </c>
      <c r="AE999">
        <v>6.166</v>
      </c>
      <c r="AF999">
        <v>28.36</v>
      </c>
      <c r="AH999">
        <v>98.656</v>
      </c>
      <c r="AI999">
        <v>1890</v>
      </c>
      <c r="AJ999">
        <v>0.523</v>
      </c>
      <c r="AK999">
        <v>22.78</v>
      </c>
      <c r="AL999">
        <v>18.22</v>
      </c>
      <c r="AM999">
        <v>28.36</v>
      </c>
    </row>
    <row r="1000" spans="13:39" ht="12.75">
      <c r="M1000">
        <v>98.829</v>
      </c>
      <c r="N1000">
        <v>6961</v>
      </c>
      <c r="O1000">
        <v>38.3</v>
      </c>
      <c r="P1000">
        <v>22.22</v>
      </c>
      <c r="Q1000">
        <v>17.68</v>
      </c>
      <c r="R1000">
        <v>28.37</v>
      </c>
      <c r="T1000">
        <v>98.802</v>
      </c>
      <c r="U1000">
        <v>6203</v>
      </c>
      <c r="V1000">
        <v>26.06</v>
      </c>
      <c r="W1000">
        <v>24.44</v>
      </c>
      <c r="X1000">
        <v>9.521</v>
      </c>
      <c r="Y1000">
        <v>28.36</v>
      </c>
      <c r="AA1000">
        <v>98.804</v>
      </c>
      <c r="AB1000">
        <v>4625</v>
      </c>
      <c r="AC1000">
        <v>7.428</v>
      </c>
      <c r="AD1000">
        <v>25</v>
      </c>
      <c r="AE1000">
        <v>6.173</v>
      </c>
      <c r="AF1000">
        <v>28.36</v>
      </c>
      <c r="AH1000">
        <v>98.756</v>
      </c>
      <c r="AI1000">
        <v>1883</v>
      </c>
      <c r="AJ1000">
        <v>0.509</v>
      </c>
      <c r="AK1000">
        <v>22.78</v>
      </c>
      <c r="AL1000">
        <v>18.22</v>
      </c>
      <c r="AM1000">
        <v>28.36</v>
      </c>
    </row>
    <row r="1001" spans="13:39" ht="12.75">
      <c r="M1001">
        <v>98.929</v>
      </c>
      <c r="N1001">
        <v>6975</v>
      </c>
      <c r="O1001">
        <v>38.33</v>
      </c>
      <c r="P1001">
        <v>22.22</v>
      </c>
      <c r="Q1001">
        <v>17.67</v>
      </c>
      <c r="R1001">
        <v>28.37</v>
      </c>
      <c r="T1001">
        <v>98.902</v>
      </c>
      <c r="U1001">
        <v>6198</v>
      </c>
      <c r="V1001">
        <v>25.89</v>
      </c>
      <c r="W1001">
        <v>24.44</v>
      </c>
      <c r="X1001">
        <v>9.461</v>
      </c>
      <c r="Y1001">
        <v>28.36</v>
      </c>
      <c r="AA1001">
        <v>98.905</v>
      </c>
      <c r="AB1001">
        <v>4513</v>
      </c>
      <c r="AC1001">
        <v>6.097</v>
      </c>
      <c r="AD1001">
        <v>25</v>
      </c>
      <c r="AE1001">
        <v>6.178</v>
      </c>
      <c r="AF1001">
        <v>28.36</v>
      </c>
      <c r="AH1001">
        <v>98.856</v>
      </c>
      <c r="AI1001">
        <v>1882</v>
      </c>
      <c r="AJ1001">
        <v>0.493</v>
      </c>
      <c r="AK1001">
        <v>22.78</v>
      </c>
      <c r="AL1001">
        <v>18.22</v>
      </c>
      <c r="AM1001">
        <v>28.36</v>
      </c>
    </row>
    <row r="1002" spans="13:39" ht="12.75">
      <c r="M1002">
        <v>99.029</v>
      </c>
      <c r="N1002">
        <v>6988</v>
      </c>
      <c r="O1002">
        <v>38.38</v>
      </c>
      <c r="P1002">
        <v>22.22</v>
      </c>
      <c r="Q1002">
        <v>17.68</v>
      </c>
      <c r="R1002">
        <v>28.37</v>
      </c>
      <c r="T1002">
        <v>99.002</v>
      </c>
      <c r="U1002">
        <v>6186</v>
      </c>
      <c r="V1002">
        <v>25.54</v>
      </c>
      <c r="W1002">
        <v>24.44</v>
      </c>
      <c r="X1002">
        <v>9.404</v>
      </c>
      <c r="Y1002">
        <v>28.36</v>
      </c>
      <c r="AA1002">
        <v>99.005</v>
      </c>
      <c r="AB1002">
        <v>4450</v>
      </c>
      <c r="AC1002">
        <v>5.064</v>
      </c>
      <c r="AD1002">
        <v>25</v>
      </c>
      <c r="AE1002">
        <v>6.182</v>
      </c>
      <c r="AF1002">
        <v>28.36</v>
      </c>
      <c r="AH1002">
        <v>98.956</v>
      </c>
      <c r="AI1002">
        <v>1880</v>
      </c>
      <c r="AJ1002">
        <v>0.487</v>
      </c>
      <c r="AK1002">
        <v>22.78</v>
      </c>
      <c r="AL1002">
        <v>18.22</v>
      </c>
      <c r="AM1002">
        <v>28.36</v>
      </c>
    </row>
    <row r="1003" spans="13:39" ht="12.75">
      <c r="M1003">
        <v>99.129</v>
      </c>
      <c r="N1003">
        <v>6998</v>
      </c>
      <c r="O1003">
        <v>38.43</v>
      </c>
      <c r="P1003">
        <v>22.22</v>
      </c>
      <c r="Q1003">
        <v>17.69</v>
      </c>
      <c r="R1003">
        <v>28.37</v>
      </c>
      <c r="T1003">
        <v>99.102</v>
      </c>
      <c r="U1003">
        <v>6167</v>
      </c>
      <c r="V1003">
        <v>25.02</v>
      </c>
      <c r="W1003">
        <v>24.44</v>
      </c>
      <c r="X1003">
        <v>9.351</v>
      </c>
      <c r="Y1003">
        <v>28.36</v>
      </c>
      <c r="AA1003">
        <v>99.105</v>
      </c>
      <c r="AB1003">
        <v>4442</v>
      </c>
      <c r="AC1003">
        <v>4.461</v>
      </c>
      <c r="AD1003">
        <v>25</v>
      </c>
      <c r="AE1003">
        <v>6.187</v>
      </c>
      <c r="AF1003">
        <v>28.36</v>
      </c>
      <c r="AH1003">
        <v>99.056</v>
      </c>
      <c r="AI1003">
        <v>1883</v>
      </c>
      <c r="AJ1003">
        <v>0.508</v>
      </c>
      <c r="AK1003">
        <v>22.78</v>
      </c>
      <c r="AL1003">
        <v>18.23</v>
      </c>
      <c r="AM1003">
        <v>28.36</v>
      </c>
    </row>
    <row r="1004" spans="13:39" ht="12.75">
      <c r="M1004">
        <v>99.229</v>
      </c>
      <c r="N1004">
        <v>7006</v>
      </c>
      <c r="O1004">
        <v>38.48</v>
      </c>
      <c r="P1004">
        <v>22.22</v>
      </c>
      <c r="Q1004">
        <v>17.7</v>
      </c>
      <c r="R1004">
        <v>28.37</v>
      </c>
      <c r="T1004">
        <v>99.202</v>
      </c>
      <c r="U1004">
        <v>6142</v>
      </c>
      <c r="V1004">
        <v>24.49</v>
      </c>
      <c r="W1004">
        <v>24.44</v>
      </c>
      <c r="X1004">
        <v>9.303</v>
      </c>
      <c r="Y1004">
        <v>28.36</v>
      </c>
      <c r="AA1004">
        <v>99.205</v>
      </c>
      <c r="AB1004">
        <v>4486</v>
      </c>
      <c r="AC1004">
        <v>4.237</v>
      </c>
      <c r="AD1004">
        <v>25</v>
      </c>
      <c r="AE1004">
        <v>6.192</v>
      </c>
      <c r="AF1004">
        <v>28.36</v>
      </c>
      <c r="AH1004">
        <v>99.156</v>
      </c>
      <c r="AI1004">
        <v>1885</v>
      </c>
      <c r="AJ1004">
        <v>0.528</v>
      </c>
      <c r="AK1004">
        <v>22.78</v>
      </c>
      <c r="AL1004">
        <v>18.23</v>
      </c>
      <c r="AM1004">
        <v>28.36</v>
      </c>
    </row>
    <row r="1005" spans="13:39" ht="12.75">
      <c r="M1005">
        <v>99.329</v>
      </c>
      <c r="N1005">
        <v>7013</v>
      </c>
      <c r="O1005">
        <v>38.52</v>
      </c>
      <c r="P1005">
        <v>22.22</v>
      </c>
      <c r="Q1005">
        <v>17.73</v>
      </c>
      <c r="R1005">
        <v>28.37</v>
      </c>
      <c r="T1005">
        <v>99.302</v>
      </c>
      <c r="U1005">
        <v>6119</v>
      </c>
      <c r="V1005">
        <v>24.2</v>
      </c>
      <c r="W1005">
        <v>24.44</v>
      </c>
      <c r="X1005">
        <v>9.26</v>
      </c>
      <c r="Y1005">
        <v>28.36</v>
      </c>
      <c r="AA1005">
        <v>99.305</v>
      </c>
      <c r="AB1005">
        <v>4581</v>
      </c>
      <c r="AC1005">
        <v>4.407</v>
      </c>
      <c r="AD1005">
        <v>25</v>
      </c>
      <c r="AE1005">
        <v>6.199</v>
      </c>
      <c r="AF1005">
        <v>28.36</v>
      </c>
      <c r="AH1005">
        <v>99.256</v>
      </c>
      <c r="AI1005">
        <v>1884</v>
      </c>
      <c r="AJ1005">
        <v>0.568</v>
      </c>
      <c r="AK1005">
        <v>22.78</v>
      </c>
      <c r="AL1005">
        <v>18.23</v>
      </c>
      <c r="AM1005">
        <v>28.36</v>
      </c>
    </row>
    <row r="1006" spans="13:39" ht="12.75">
      <c r="M1006">
        <v>99.429</v>
      </c>
      <c r="N1006">
        <v>7021</v>
      </c>
      <c r="O1006">
        <v>38.5</v>
      </c>
      <c r="P1006">
        <v>22.22</v>
      </c>
      <c r="Q1006">
        <v>17.76</v>
      </c>
      <c r="R1006">
        <v>28.37</v>
      </c>
      <c r="T1006">
        <v>99.402</v>
      </c>
      <c r="U1006">
        <v>6109</v>
      </c>
      <c r="V1006">
        <v>24.2</v>
      </c>
      <c r="W1006">
        <v>24.44</v>
      </c>
      <c r="X1006">
        <v>9.221</v>
      </c>
      <c r="Y1006">
        <v>28.36</v>
      </c>
      <c r="AA1006">
        <v>99.405</v>
      </c>
      <c r="AB1006">
        <v>4727</v>
      </c>
      <c r="AC1006">
        <v>4.877</v>
      </c>
      <c r="AD1006">
        <v>25</v>
      </c>
      <c r="AE1006">
        <v>6.206</v>
      </c>
      <c r="AF1006">
        <v>28.36</v>
      </c>
      <c r="AH1006">
        <v>99.356</v>
      </c>
      <c r="AI1006">
        <v>1885</v>
      </c>
      <c r="AJ1006">
        <v>0.6</v>
      </c>
      <c r="AK1006">
        <v>22.78</v>
      </c>
      <c r="AL1006">
        <v>18.23</v>
      </c>
      <c r="AM1006">
        <v>28.36</v>
      </c>
    </row>
    <row r="1007" spans="13:39" ht="12.75">
      <c r="M1007">
        <v>99.529</v>
      </c>
      <c r="N1007">
        <v>7030</v>
      </c>
      <c r="O1007">
        <v>38.44</v>
      </c>
      <c r="P1007">
        <v>22.22</v>
      </c>
      <c r="Q1007">
        <v>17.8</v>
      </c>
      <c r="R1007">
        <v>28.37</v>
      </c>
      <c r="T1007">
        <v>99.502</v>
      </c>
      <c r="U1007">
        <v>6114</v>
      </c>
      <c r="V1007">
        <v>24.4</v>
      </c>
      <c r="W1007">
        <v>24.44</v>
      </c>
      <c r="X1007">
        <v>9.186</v>
      </c>
      <c r="Y1007">
        <v>28.36</v>
      </c>
      <c r="AA1007">
        <v>99.505</v>
      </c>
      <c r="AB1007">
        <v>4925</v>
      </c>
      <c r="AC1007">
        <v>5.544</v>
      </c>
      <c r="AD1007">
        <v>25</v>
      </c>
      <c r="AE1007">
        <v>6.214</v>
      </c>
      <c r="AF1007">
        <v>28.36</v>
      </c>
      <c r="AH1007">
        <v>99.456</v>
      </c>
      <c r="AI1007">
        <v>1881</v>
      </c>
      <c r="AJ1007">
        <v>0.627</v>
      </c>
      <c r="AK1007">
        <v>22.78</v>
      </c>
      <c r="AL1007">
        <v>18.23</v>
      </c>
      <c r="AM1007">
        <v>28.36</v>
      </c>
    </row>
    <row r="1008" spans="13:39" ht="12.75">
      <c r="M1008">
        <v>99.629</v>
      </c>
      <c r="N1008">
        <v>7038</v>
      </c>
      <c r="O1008">
        <v>38.38</v>
      </c>
      <c r="P1008">
        <v>22.22</v>
      </c>
      <c r="Q1008">
        <v>17.85</v>
      </c>
      <c r="R1008">
        <v>28.37</v>
      </c>
      <c r="T1008">
        <v>99.602</v>
      </c>
      <c r="U1008">
        <v>6125</v>
      </c>
      <c r="V1008">
        <v>24.63</v>
      </c>
      <c r="W1008">
        <v>24.44</v>
      </c>
      <c r="X1008">
        <v>9.155</v>
      </c>
      <c r="Y1008">
        <v>28.36</v>
      </c>
      <c r="AA1008">
        <v>99.605</v>
      </c>
      <c r="AB1008">
        <v>5176</v>
      </c>
      <c r="AC1008">
        <v>6.373</v>
      </c>
      <c r="AD1008">
        <v>25</v>
      </c>
      <c r="AE1008">
        <v>6.221</v>
      </c>
      <c r="AF1008">
        <v>28.36</v>
      </c>
      <c r="AH1008">
        <v>99.556</v>
      </c>
      <c r="AI1008">
        <v>1882</v>
      </c>
      <c r="AJ1008">
        <v>0.64</v>
      </c>
      <c r="AK1008">
        <v>22.78</v>
      </c>
      <c r="AL1008">
        <v>18.23</v>
      </c>
      <c r="AM1008">
        <v>28.36</v>
      </c>
    </row>
    <row r="1009" spans="13:39" ht="12.75">
      <c r="M1009">
        <v>99.729</v>
      </c>
      <c r="N1009">
        <v>7038</v>
      </c>
      <c r="O1009">
        <v>38.33</v>
      </c>
      <c r="P1009">
        <v>22.22</v>
      </c>
      <c r="Q1009">
        <v>17.9</v>
      </c>
      <c r="R1009">
        <v>28.37</v>
      </c>
      <c r="T1009">
        <v>99.702</v>
      </c>
      <c r="U1009">
        <v>6137</v>
      </c>
      <c r="V1009">
        <v>24.76</v>
      </c>
      <c r="W1009">
        <v>24.44</v>
      </c>
      <c r="X1009">
        <v>9.127</v>
      </c>
      <c r="Y1009">
        <v>28.36</v>
      </c>
      <c r="AA1009">
        <v>99.705</v>
      </c>
      <c r="AB1009">
        <v>5473</v>
      </c>
      <c r="AC1009">
        <v>7.366</v>
      </c>
      <c r="AD1009">
        <v>25</v>
      </c>
      <c r="AE1009">
        <v>6.229</v>
      </c>
      <c r="AF1009">
        <v>28.36</v>
      </c>
      <c r="AH1009">
        <v>99.656</v>
      </c>
      <c r="AI1009">
        <v>1884</v>
      </c>
      <c r="AJ1009">
        <v>0.628</v>
      </c>
      <c r="AK1009">
        <v>22.78</v>
      </c>
      <c r="AL1009">
        <v>18.23</v>
      </c>
      <c r="AM1009">
        <v>28.36</v>
      </c>
    </row>
    <row r="1010" spans="13:39" ht="12.75">
      <c r="M1010">
        <v>99.829</v>
      </c>
      <c r="N1010">
        <v>7030</v>
      </c>
      <c r="O1010">
        <v>38.32</v>
      </c>
      <c r="P1010">
        <v>22.22</v>
      </c>
      <c r="Q1010">
        <v>17.95</v>
      </c>
      <c r="R1010">
        <v>28.37</v>
      </c>
      <c r="T1010">
        <v>99.803</v>
      </c>
      <c r="U1010">
        <v>6145</v>
      </c>
      <c r="V1010">
        <v>24.81</v>
      </c>
      <c r="W1010">
        <v>24.44</v>
      </c>
      <c r="X1010">
        <v>9.103</v>
      </c>
      <c r="Y1010">
        <v>28.36</v>
      </c>
      <c r="AA1010">
        <v>99.805</v>
      </c>
      <c r="AB1010">
        <v>5792</v>
      </c>
      <c r="AC1010">
        <v>8.592</v>
      </c>
      <c r="AD1010">
        <v>25</v>
      </c>
      <c r="AE1010">
        <v>6.236</v>
      </c>
      <c r="AF1010">
        <v>28.36</v>
      </c>
      <c r="AH1010">
        <v>99.757</v>
      </c>
      <c r="AI1010">
        <v>1890</v>
      </c>
      <c r="AJ1010">
        <v>0.597</v>
      </c>
      <c r="AK1010">
        <v>22.78</v>
      </c>
      <c r="AL1010">
        <v>18.23</v>
      </c>
      <c r="AM1010">
        <v>28.36</v>
      </c>
    </row>
    <row r="1011" spans="13:39" ht="12.75">
      <c r="M1011">
        <v>99.929</v>
      </c>
      <c r="N1011">
        <v>7018</v>
      </c>
      <c r="O1011">
        <v>38.38</v>
      </c>
      <c r="P1011">
        <v>22.22</v>
      </c>
      <c r="Q1011">
        <v>18</v>
      </c>
      <c r="R1011">
        <v>28.37</v>
      </c>
      <c r="T1011">
        <v>99.903</v>
      </c>
      <c r="U1011">
        <v>6148</v>
      </c>
      <c r="V1011">
        <v>24.84</v>
      </c>
      <c r="W1011">
        <v>24.44</v>
      </c>
      <c r="X1011">
        <v>9.082</v>
      </c>
      <c r="Y1011">
        <v>28.36</v>
      </c>
      <c r="AA1011">
        <v>99.905</v>
      </c>
      <c r="AB1011">
        <v>6087</v>
      </c>
      <c r="AC1011">
        <v>10.07</v>
      </c>
      <c r="AD1011">
        <v>25</v>
      </c>
      <c r="AE1011">
        <v>6.243</v>
      </c>
      <c r="AF1011">
        <v>28.36</v>
      </c>
      <c r="AH1011">
        <v>99.857</v>
      </c>
      <c r="AI1011">
        <v>1895</v>
      </c>
      <c r="AJ1011">
        <v>0.534</v>
      </c>
      <c r="AK1011">
        <v>22.78</v>
      </c>
      <c r="AL1011">
        <v>18.23</v>
      </c>
      <c r="AM1011">
        <v>28.36</v>
      </c>
    </row>
    <row r="1012" spans="13:39" ht="12.75">
      <c r="M1012">
        <v>100.029</v>
      </c>
      <c r="N1012">
        <v>7008</v>
      </c>
      <c r="O1012">
        <v>38.48</v>
      </c>
      <c r="P1012">
        <v>22.22</v>
      </c>
      <c r="Q1012">
        <v>18.04</v>
      </c>
      <c r="R1012">
        <v>28.37</v>
      </c>
      <c r="T1012">
        <v>100.003</v>
      </c>
      <c r="U1012">
        <v>6155</v>
      </c>
      <c r="V1012">
        <v>24.94</v>
      </c>
      <c r="W1012">
        <v>24.44</v>
      </c>
      <c r="X1012">
        <v>9.065</v>
      </c>
      <c r="Y1012">
        <v>28.36</v>
      </c>
      <c r="AA1012">
        <v>100.006</v>
      </c>
      <c r="AB1012">
        <v>6315</v>
      </c>
      <c r="AC1012">
        <v>11.67</v>
      </c>
      <c r="AD1012">
        <v>25</v>
      </c>
      <c r="AE1012">
        <v>6.25</v>
      </c>
      <c r="AF1012">
        <v>28.36</v>
      </c>
      <c r="AH1012">
        <v>99.957</v>
      </c>
      <c r="AI1012">
        <v>1897</v>
      </c>
      <c r="AJ1012">
        <v>0.491</v>
      </c>
      <c r="AK1012">
        <v>22.78</v>
      </c>
      <c r="AL1012">
        <v>18.23</v>
      </c>
      <c r="AM1012">
        <v>28.36</v>
      </c>
    </row>
    <row r="1013" spans="13:39" ht="12.75">
      <c r="M1013">
        <v>100.129</v>
      </c>
      <c r="N1013">
        <v>7003</v>
      </c>
      <c r="O1013">
        <v>38.6</v>
      </c>
      <c r="P1013">
        <v>22.22</v>
      </c>
      <c r="Q1013">
        <v>18.07</v>
      </c>
      <c r="R1013">
        <v>28.37</v>
      </c>
      <c r="T1013">
        <v>100.103</v>
      </c>
      <c r="U1013">
        <v>6162</v>
      </c>
      <c r="V1013">
        <v>25.1</v>
      </c>
      <c r="W1013">
        <v>24.44</v>
      </c>
      <c r="X1013">
        <v>9.05</v>
      </c>
      <c r="Y1013">
        <v>28.36</v>
      </c>
      <c r="AA1013">
        <v>100.106</v>
      </c>
      <c r="AB1013">
        <v>6426</v>
      </c>
      <c r="AC1013">
        <v>13.05</v>
      </c>
      <c r="AD1013">
        <v>25</v>
      </c>
      <c r="AE1013">
        <v>6.255</v>
      </c>
      <c r="AF1013">
        <v>28.36</v>
      </c>
      <c r="AH1013">
        <v>100.057</v>
      </c>
      <c r="AI1013">
        <v>1900</v>
      </c>
      <c r="AJ1013">
        <v>0.456</v>
      </c>
      <c r="AK1013">
        <v>22.78</v>
      </c>
      <c r="AL1013">
        <v>18.23</v>
      </c>
      <c r="AM1013">
        <v>28.36</v>
      </c>
    </row>
    <row r="1014" spans="13:39" ht="12.75">
      <c r="M1014">
        <v>100.229</v>
      </c>
      <c r="N1014">
        <v>7000</v>
      </c>
      <c r="O1014">
        <v>38.73</v>
      </c>
      <c r="P1014">
        <v>22.22</v>
      </c>
      <c r="Q1014">
        <v>18.09</v>
      </c>
      <c r="R1014">
        <v>28.37</v>
      </c>
      <c r="T1014">
        <v>100.203</v>
      </c>
      <c r="U1014">
        <v>6168</v>
      </c>
      <c r="V1014">
        <v>25.26</v>
      </c>
      <c r="W1014">
        <v>24.44</v>
      </c>
      <c r="X1014">
        <v>9.037</v>
      </c>
      <c r="Y1014">
        <v>28.36</v>
      </c>
      <c r="AA1014">
        <v>100.206</v>
      </c>
      <c r="AB1014">
        <v>6422</v>
      </c>
      <c r="AC1014">
        <v>13.95</v>
      </c>
      <c r="AD1014">
        <v>25</v>
      </c>
      <c r="AE1014">
        <v>6.261</v>
      </c>
      <c r="AF1014">
        <v>28.36</v>
      </c>
      <c r="AH1014">
        <v>100.157</v>
      </c>
      <c r="AI1014">
        <v>1898</v>
      </c>
      <c r="AJ1014">
        <v>0.433</v>
      </c>
      <c r="AK1014">
        <v>22.78</v>
      </c>
      <c r="AL1014">
        <v>18.23</v>
      </c>
      <c r="AM1014">
        <v>28.36</v>
      </c>
    </row>
    <row r="1015" spans="13:39" ht="12.75">
      <c r="M1015">
        <v>100.329</v>
      </c>
      <c r="N1015">
        <v>6995</v>
      </c>
      <c r="O1015">
        <v>38.81</v>
      </c>
      <c r="P1015">
        <v>22.22</v>
      </c>
      <c r="Q1015">
        <v>18.11</v>
      </c>
      <c r="R1015">
        <v>28.37</v>
      </c>
      <c r="T1015">
        <v>100.303</v>
      </c>
      <c r="U1015">
        <v>6171</v>
      </c>
      <c r="V1015">
        <v>25.39</v>
      </c>
      <c r="W1015">
        <v>24.44</v>
      </c>
      <c r="X1015">
        <v>9.027</v>
      </c>
      <c r="Y1015">
        <v>28.36</v>
      </c>
      <c r="AA1015">
        <v>100.306</v>
      </c>
      <c r="AB1015">
        <v>6330</v>
      </c>
      <c r="AC1015">
        <v>14.19</v>
      </c>
      <c r="AD1015">
        <v>25</v>
      </c>
      <c r="AE1015">
        <v>6.266</v>
      </c>
      <c r="AF1015">
        <v>28.36</v>
      </c>
      <c r="AH1015">
        <v>100.257</v>
      </c>
      <c r="AI1015">
        <v>1894</v>
      </c>
      <c r="AJ1015">
        <v>0.421</v>
      </c>
      <c r="AK1015">
        <v>22.78</v>
      </c>
      <c r="AL1015">
        <v>18.22</v>
      </c>
      <c r="AM1015">
        <v>28.36</v>
      </c>
    </row>
    <row r="1016" spans="13:39" ht="12.75">
      <c r="M1016">
        <v>100.429</v>
      </c>
      <c r="N1016">
        <v>6987</v>
      </c>
      <c r="O1016">
        <v>38.83</v>
      </c>
      <c r="P1016">
        <v>22.22</v>
      </c>
      <c r="Q1016">
        <v>18.12</v>
      </c>
      <c r="R1016">
        <v>28.37</v>
      </c>
      <c r="T1016">
        <v>100.403</v>
      </c>
      <c r="U1016">
        <v>6167</v>
      </c>
      <c r="V1016">
        <v>25.41</v>
      </c>
      <c r="W1016">
        <v>24.44</v>
      </c>
      <c r="X1016">
        <v>9.02</v>
      </c>
      <c r="Y1016">
        <v>28.36</v>
      </c>
      <c r="AA1016">
        <v>100.406</v>
      </c>
      <c r="AB1016">
        <v>6175</v>
      </c>
      <c r="AC1016">
        <v>13.95</v>
      </c>
      <c r="AD1016">
        <v>25</v>
      </c>
      <c r="AE1016">
        <v>6.272</v>
      </c>
      <c r="AF1016">
        <v>28.36</v>
      </c>
      <c r="AH1016">
        <v>100.357</v>
      </c>
      <c r="AI1016">
        <v>1893</v>
      </c>
      <c r="AJ1016">
        <v>0.402</v>
      </c>
      <c r="AK1016">
        <v>22.78</v>
      </c>
      <c r="AL1016">
        <v>18.22</v>
      </c>
      <c r="AM1016">
        <v>28.36</v>
      </c>
    </row>
    <row r="1017" spans="13:39" ht="12.75">
      <c r="M1017">
        <v>100.529</v>
      </c>
      <c r="N1017">
        <v>6976</v>
      </c>
      <c r="O1017">
        <v>38.8</v>
      </c>
      <c r="P1017">
        <v>22.22</v>
      </c>
      <c r="Q1017">
        <v>18.13</v>
      </c>
      <c r="R1017">
        <v>28.37</v>
      </c>
      <c r="T1017">
        <v>100.503</v>
      </c>
      <c r="U1017">
        <v>6158</v>
      </c>
      <c r="V1017">
        <v>25.34</v>
      </c>
      <c r="W1017">
        <v>24.44</v>
      </c>
      <c r="X1017">
        <v>9.015</v>
      </c>
      <c r="Y1017">
        <v>28.36</v>
      </c>
      <c r="AA1017">
        <v>100.506</v>
      </c>
      <c r="AB1017">
        <v>5997</v>
      </c>
      <c r="AC1017">
        <v>13.51</v>
      </c>
      <c r="AD1017">
        <v>25</v>
      </c>
      <c r="AE1017">
        <v>6.278</v>
      </c>
      <c r="AF1017">
        <v>28.36</v>
      </c>
      <c r="AH1017">
        <v>100.457</v>
      </c>
      <c r="AI1017">
        <v>1900</v>
      </c>
      <c r="AJ1017">
        <v>0.416</v>
      </c>
      <c r="AK1017">
        <v>22.78</v>
      </c>
      <c r="AL1017">
        <v>18.22</v>
      </c>
      <c r="AM1017">
        <v>28.36</v>
      </c>
    </row>
    <row r="1018" spans="13:39" ht="12.75">
      <c r="M1018">
        <v>100.629</v>
      </c>
      <c r="N1018">
        <v>6967</v>
      </c>
      <c r="O1018">
        <v>38.74</v>
      </c>
      <c r="P1018">
        <v>22.22</v>
      </c>
      <c r="Q1018">
        <v>18.13</v>
      </c>
      <c r="R1018">
        <v>28.37</v>
      </c>
      <c r="T1018">
        <v>100.603</v>
      </c>
      <c r="U1018">
        <v>6146</v>
      </c>
      <c r="V1018">
        <v>25.24</v>
      </c>
      <c r="W1018">
        <v>24.44</v>
      </c>
      <c r="X1018">
        <v>9.011</v>
      </c>
      <c r="Y1018">
        <v>28.36</v>
      </c>
      <c r="AA1018">
        <v>100.606</v>
      </c>
      <c r="AB1018">
        <v>5825</v>
      </c>
      <c r="AC1018">
        <v>13.15</v>
      </c>
      <c r="AD1018">
        <v>25</v>
      </c>
      <c r="AE1018">
        <v>6.284</v>
      </c>
      <c r="AF1018">
        <v>28.36</v>
      </c>
      <c r="AH1018">
        <v>100.557</v>
      </c>
      <c r="AI1018">
        <v>1916</v>
      </c>
      <c r="AJ1018">
        <v>0.48</v>
      </c>
      <c r="AK1018">
        <v>22.78</v>
      </c>
      <c r="AL1018">
        <v>18.22</v>
      </c>
      <c r="AM1018">
        <v>28.36</v>
      </c>
    </row>
    <row r="1019" spans="13:39" ht="12.75">
      <c r="M1019">
        <v>100.729</v>
      </c>
      <c r="N1019">
        <v>6959</v>
      </c>
      <c r="O1019">
        <v>38.65</v>
      </c>
      <c r="P1019">
        <v>22.22</v>
      </c>
      <c r="Q1019">
        <v>18.13</v>
      </c>
      <c r="R1019">
        <v>28.37</v>
      </c>
      <c r="T1019">
        <v>100.703</v>
      </c>
      <c r="U1019">
        <v>6132</v>
      </c>
      <c r="V1019">
        <v>25.11</v>
      </c>
      <c r="W1019">
        <v>24.44</v>
      </c>
      <c r="X1019">
        <v>9.007</v>
      </c>
      <c r="Y1019">
        <v>28.36</v>
      </c>
      <c r="AA1019">
        <v>100.706</v>
      </c>
      <c r="AB1019">
        <v>5683</v>
      </c>
      <c r="AC1019">
        <v>13.02</v>
      </c>
      <c r="AD1019">
        <v>25</v>
      </c>
      <c r="AE1019">
        <v>6.29</v>
      </c>
      <c r="AF1019">
        <v>28.36</v>
      </c>
      <c r="AH1019">
        <v>100.657</v>
      </c>
      <c r="AI1019">
        <v>1935</v>
      </c>
      <c r="AJ1019">
        <v>0.534</v>
      </c>
      <c r="AK1019">
        <v>22.78</v>
      </c>
      <c r="AL1019">
        <v>18.22</v>
      </c>
      <c r="AM1019">
        <v>28.36</v>
      </c>
    </row>
    <row r="1020" spans="13:39" ht="12.75">
      <c r="M1020">
        <v>100.829</v>
      </c>
      <c r="N1020">
        <v>6949</v>
      </c>
      <c r="O1020">
        <v>38.57</v>
      </c>
      <c r="P1020">
        <v>22.22</v>
      </c>
      <c r="Q1020">
        <v>18.13</v>
      </c>
      <c r="R1020">
        <v>28.37</v>
      </c>
      <c r="T1020">
        <v>100.803</v>
      </c>
      <c r="U1020">
        <v>6119</v>
      </c>
      <c r="V1020">
        <v>25.01</v>
      </c>
      <c r="W1020">
        <v>24.44</v>
      </c>
      <c r="X1020">
        <v>9.003</v>
      </c>
      <c r="Y1020">
        <v>28.36</v>
      </c>
      <c r="AA1020">
        <v>100.806</v>
      </c>
      <c r="AB1020">
        <v>5589</v>
      </c>
      <c r="AC1020">
        <v>13.1</v>
      </c>
      <c r="AD1020">
        <v>25</v>
      </c>
      <c r="AE1020">
        <v>6.296</v>
      </c>
      <c r="AF1020">
        <v>28.36</v>
      </c>
      <c r="AH1020">
        <v>100.757</v>
      </c>
      <c r="AI1020">
        <v>1943</v>
      </c>
      <c r="AJ1020">
        <v>0.553</v>
      </c>
      <c r="AK1020">
        <v>22.78</v>
      </c>
      <c r="AL1020">
        <v>18.23</v>
      </c>
      <c r="AM1020">
        <v>28.36</v>
      </c>
    </row>
    <row r="1021" spans="13:39" ht="12.75">
      <c r="M1021">
        <v>100.929</v>
      </c>
      <c r="N1021">
        <v>6938</v>
      </c>
      <c r="O1021">
        <v>38.53</v>
      </c>
      <c r="P1021">
        <v>22.22</v>
      </c>
      <c r="Q1021">
        <v>18.12</v>
      </c>
      <c r="R1021">
        <v>28.37</v>
      </c>
      <c r="T1021">
        <v>100.903</v>
      </c>
      <c r="U1021">
        <v>6107</v>
      </c>
      <c r="V1021">
        <v>24.88</v>
      </c>
      <c r="W1021">
        <v>24.44</v>
      </c>
      <c r="X1021">
        <v>8.997</v>
      </c>
      <c r="Y1021">
        <v>28.36</v>
      </c>
      <c r="AA1021">
        <v>100.906</v>
      </c>
      <c r="AB1021">
        <v>5545</v>
      </c>
      <c r="AC1021">
        <v>13.36</v>
      </c>
      <c r="AD1021">
        <v>25</v>
      </c>
      <c r="AE1021">
        <v>6.303</v>
      </c>
      <c r="AF1021">
        <v>28.36</v>
      </c>
      <c r="AH1021">
        <v>100.857</v>
      </c>
      <c r="AI1021">
        <v>1935</v>
      </c>
      <c r="AJ1021">
        <v>0.53</v>
      </c>
      <c r="AK1021">
        <v>22.78</v>
      </c>
      <c r="AL1021">
        <v>18.23</v>
      </c>
      <c r="AM1021">
        <v>28.36</v>
      </c>
    </row>
    <row r="1022" spans="13:39" ht="12.75">
      <c r="M1022">
        <v>101.029</v>
      </c>
      <c r="N1022">
        <v>6925</v>
      </c>
      <c r="O1022">
        <v>38.54</v>
      </c>
      <c r="P1022">
        <v>22.22</v>
      </c>
      <c r="Q1022">
        <v>18.11</v>
      </c>
      <c r="R1022">
        <v>28.37</v>
      </c>
      <c r="T1022">
        <v>101.004</v>
      </c>
      <c r="U1022">
        <v>6099</v>
      </c>
      <c r="V1022">
        <v>24.72</v>
      </c>
      <c r="W1022">
        <v>24.44</v>
      </c>
      <c r="X1022">
        <v>8.991</v>
      </c>
      <c r="Y1022">
        <v>28.36</v>
      </c>
      <c r="AA1022">
        <v>101.006</v>
      </c>
      <c r="AB1022">
        <v>5536</v>
      </c>
      <c r="AC1022">
        <v>13.72</v>
      </c>
      <c r="AD1022">
        <v>25</v>
      </c>
      <c r="AE1022">
        <v>6.31</v>
      </c>
      <c r="AF1022">
        <v>28.36</v>
      </c>
      <c r="AH1022">
        <v>100.957</v>
      </c>
      <c r="AI1022">
        <v>1914</v>
      </c>
      <c r="AJ1022">
        <v>0.441</v>
      </c>
      <c r="AK1022">
        <v>22.78</v>
      </c>
      <c r="AL1022">
        <v>18.23</v>
      </c>
      <c r="AM1022">
        <v>28.36</v>
      </c>
    </row>
    <row r="1023" spans="13:39" ht="12.75">
      <c r="M1023">
        <v>101.129</v>
      </c>
      <c r="N1023">
        <v>6914</v>
      </c>
      <c r="O1023">
        <v>38.62</v>
      </c>
      <c r="P1023">
        <v>22.22</v>
      </c>
      <c r="Q1023">
        <v>18.1</v>
      </c>
      <c r="R1023">
        <v>28.37</v>
      </c>
      <c r="T1023">
        <v>101.104</v>
      </c>
      <c r="U1023">
        <v>6102</v>
      </c>
      <c r="V1023">
        <v>24.61</v>
      </c>
      <c r="W1023">
        <v>24.44</v>
      </c>
      <c r="X1023">
        <v>8.983</v>
      </c>
      <c r="Y1023">
        <v>28.36</v>
      </c>
      <c r="AA1023">
        <v>101.107</v>
      </c>
      <c r="AB1023">
        <v>5546</v>
      </c>
      <c r="AC1023">
        <v>14.18</v>
      </c>
      <c r="AD1023">
        <v>25</v>
      </c>
      <c r="AE1023">
        <v>6.318</v>
      </c>
      <c r="AF1023">
        <v>28.36</v>
      </c>
      <c r="AH1023">
        <v>101.057</v>
      </c>
      <c r="AI1023">
        <v>1885</v>
      </c>
      <c r="AJ1023">
        <v>0.38</v>
      </c>
      <c r="AK1023">
        <v>22.78</v>
      </c>
      <c r="AL1023">
        <v>18.23</v>
      </c>
      <c r="AM1023">
        <v>28.36</v>
      </c>
    </row>
    <row r="1024" spans="13:39" ht="12.75">
      <c r="M1024">
        <v>101.229</v>
      </c>
      <c r="N1024">
        <v>6906</v>
      </c>
      <c r="O1024">
        <v>38.68</v>
      </c>
      <c r="P1024">
        <v>22.22</v>
      </c>
      <c r="Q1024">
        <v>18.08</v>
      </c>
      <c r="R1024">
        <v>28.37</v>
      </c>
      <c r="T1024">
        <v>101.204</v>
      </c>
      <c r="U1024">
        <v>6117</v>
      </c>
      <c r="V1024">
        <v>24.59</v>
      </c>
      <c r="W1024">
        <v>24.44</v>
      </c>
      <c r="X1024">
        <v>8.974</v>
      </c>
      <c r="Y1024">
        <v>28.36</v>
      </c>
      <c r="AA1024">
        <v>101.207</v>
      </c>
      <c r="AB1024">
        <v>5561</v>
      </c>
      <c r="AC1024">
        <v>14.66</v>
      </c>
      <c r="AD1024">
        <v>25</v>
      </c>
      <c r="AE1024">
        <v>6.326</v>
      </c>
      <c r="AF1024">
        <v>28.36</v>
      </c>
      <c r="AH1024">
        <v>101.157</v>
      </c>
      <c r="AI1024">
        <v>1863</v>
      </c>
      <c r="AJ1024">
        <v>0.354</v>
      </c>
      <c r="AK1024">
        <v>22.78</v>
      </c>
      <c r="AL1024">
        <v>18.23</v>
      </c>
      <c r="AM1024">
        <v>28.36</v>
      </c>
    </row>
    <row r="1025" spans="13:39" ht="12.75">
      <c r="M1025">
        <v>101.329</v>
      </c>
      <c r="N1025">
        <v>6901</v>
      </c>
      <c r="O1025">
        <v>38.68</v>
      </c>
      <c r="P1025">
        <v>22.22</v>
      </c>
      <c r="Q1025">
        <v>18.07</v>
      </c>
      <c r="R1025">
        <v>28.37</v>
      </c>
      <c r="T1025">
        <v>101.304</v>
      </c>
      <c r="U1025">
        <v>6137</v>
      </c>
      <c r="V1025">
        <v>24.61</v>
      </c>
      <c r="W1025">
        <v>24.44</v>
      </c>
      <c r="X1025">
        <v>8.966</v>
      </c>
      <c r="Y1025">
        <v>28.36</v>
      </c>
      <c r="AA1025">
        <v>101.307</v>
      </c>
      <c r="AB1025">
        <v>5572</v>
      </c>
      <c r="AC1025">
        <v>15.11</v>
      </c>
      <c r="AD1025">
        <v>25</v>
      </c>
      <c r="AE1025">
        <v>6.334</v>
      </c>
      <c r="AF1025">
        <v>28.36</v>
      </c>
      <c r="AH1025">
        <v>101.257</v>
      </c>
      <c r="AI1025">
        <v>1849</v>
      </c>
      <c r="AJ1025">
        <v>0.351</v>
      </c>
      <c r="AK1025">
        <v>22.78</v>
      </c>
      <c r="AL1025">
        <v>18.23</v>
      </c>
      <c r="AM1025">
        <v>28.36</v>
      </c>
    </row>
    <row r="1026" spans="13:39" ht="12.75">
      <c r="M1026">
        <v>101.429</v>
      </c>
      <c r="N1026">
        <v>6900</v>
      </c>
      <c r="O1026">
        <v>38.62</v>
      </c>
      <c r="P1026">
        <v>22.22</v>
      </c>
      <c r="Q1026">
        <v>18.05</v>
      </c>
      <c r="R1026">
        <v>28.37</v>
      </c>
      <c r="T1026">
        <v>101.404</v>
      </c>
      <c r="U1026">
        <v>6154</v>
      </c>
      <c r="V1026">
        <v>24.66</v>
      </c>
      <c r="W1026">
        <v>24.44</v>
      </c>
      <c r="X1026">
        <v>8.958</v>
      </c>
      <c r="Y1026">
        <v>28.36</v>
      </c>
      <c r="AA1026">
        <v>101.407</v>
      </c>
      <c r="AB1026">
        <v>5576</v>
      </c>
      <c r="AC1026">
        <v>15.49</v>
      </c>
      <c r="AD1026">
        <v>25</v>
      </c>
      <c r="AE1026">
        <v>6.344</v>
      </c>
      <c r="AF1026">
        <v>28.36</v>
      </c>
      <c r="AH1026">
        <v>101.357</v>
      </c>
      <c r="AI1026">
        <v>1848</v>
      </c>
      <c r="AJ1026">
        <v>0.398</v>
      </c>
      <c r="AK1026">
        <v>22.78</v>
      </c>
      <c r="AL1026">
        <v>18.23</v>
      </c>
      <c r="AM1026">
        <v>28.36</v>
      </c>
    </row>
    <row r="1027" spans="13:39" ht="12.75">
      <c r="M1027">
        <v>101.529</v>
      </c>
      <c r="N1027">
        <v>6903</v>
      </c>
      <c r="O1027">
        <v>38.47</v>
      </c>
      <c r="P1027">
        <v>22.22</v>
      </c>
      <c r="Q1027">
        <v>18.03</v>
      </c>
      <c r="R1027">
        <v>28.37</v>
      </c>
      <c r="T1027">
        <v>101.504</v>
      </c>
      <c r="U1027">
        <v>6162</v>
      </c>
      <c r="V1027">
        <v>24.67</v>
      </c>
      <c r="W1027">
        <v>24.44</v>
      </c>
      <c r="X1027">
        <v>8.951</v>
      </c>
      <c r="Y1027">
        <v>28.36</v>
      </c>
      <c r="AA1027">
        <v>101.507</v>
      </c>
      <c r="AB1027">
        <v>5572</v>
      </c>
      <c r="AC1027">
        <v>15.82</v>
      </c>
      <c r="AD1027">
        <v>25</v>
      </c>
      <c r="AE1027">
        <v>6.354</v>
      </c>
      <c r="AF1027">
        <v>28.36</v>
      </c>
      <c r="AH1027">
        <v>101.457</v>
      </c>
      <c r="AI1027">
        <v>1864</v>
      </c>
      <c r="AJ1027">
        <v>0.463</v>
      </c>
      <c r="AK1027">
        <v>22.78</v>
      </c>
      <c r="AL1027">
        <v>18.23</v>
      </c>
      <c r="AM1027">
        <v>28.36</v>
      </c>
    </row>
    <row r="1028" spans="13:39" ht="12.75">
      <c r="M1028">
        <v>101.629</v>
      </c>
      <c r="N1028">
        <v>6909</v>
      </c>
      <c r="O1028">
        <v>38.3</v>
      </c>
      <c r="P1028">
        <v>22.22</v>
      </c>
      <c r="Q1028">
        <v>18.02</v>
      </c>
      <c r="R1028">
        <v>28.37</v>
      </c>
      <c r="T1028">
        <v>101.604</v>
      </c>
      <c r="U1028">
        <v>6163</v>
      </c>
      <c r="V1028">
        <v>24.69</v>
      </c>
      <c r="W1028">
        <v>24.44</v>
      </c>
      <c r="X1028">
        <v>8.944</v>
      </c>
      <c r="Y1028">
        <v>28.36</v>
      </c>
      <c r="AA1028">
        <v>101.607</v>
      </c>
      <c r="AB1028">
        <v>5565</v>
      </c>
      <c r="AC1028">
        <v>16.16</v>
      </c>
      <c r="AD1028">
        <v>25</v>
      </c>
      <c r="AE1028">
        <v>6.364</v>
      </c>
      <c r="AF1028">
        <v>28.36</v>
      </c>
      <c r="AH1028">
        <v>101.557</v>
      </c>
      <c r="AI1028">
        <v>1887</v>
      </c>
      <c r="AJ1028">
        <v>0.533</v>
      </c>
      <c r="AK1028">
        <v>22.78</v>
      </c>
      <c r="AL1028">
        <v>18.23</v>
      </c>
      <c r="AM1028">
        <v>28.36</v>
      </c>
    </row>
    <row r="1029" spans="13:39" ht="12.75">
      <c r="M1029">
        <v>101.729</v>
      </c>
      <c r="N1029">
        <v>6918</v>
      </c>
      <c r="O1029">
        <v>38.1</v>
      </c>
      <c r="P1029">
        <v>22.22</v>
      </c>
      <c r="Q1029">
        <v>18</v>
      </c>
      <c r="R1029">
        <v>28.37</v>
      </c>
      <c r="T1029">
        <v>101.704</v>
      </c>
      <c r="U1029">
        <v>6169</v>
      </c>
      <c r="V1029">
        <v>24.83</v>
      </c>
      <c r="W1029">
        <v>24.44</v>
      </c>
      <c r="X1029">
        <v>8.936</v>
      </c>
      <c r="Y1029">
        <v>28.36</v>
      </c>
      <c r="AA1029">
        <v>101.707</v>
      </c>
      <c r="AB1029">
        <v>5565</v>
      </c>
      <c r="AC1029">
        <v>16.56</v>
      </c>
      <c r="AD1029">
        <v>25</v>
      </c>
      <c r="AE1029">
        <v>6.374</v>
      </c>
      <c r="AF1029">
        <v>28.36</v>
      </c>
      <c r="AH1029">
        <v>101.657</v>
      </c>
      <c r="AI1029">
        <v>1914</v>
      </c>
      <c r="AJ1029">
        <v>0.608</v>
      </c>
      <c r="AK1029">
        <v>22.78</v>
      </c>
      <c r="AL1029">
        <v>18.23</v>
      </c>
      <c r="AM1029">
        <v>28.36</v>
      </c>
    </row>
    <row r="1030" spans="13:39" ht="12.75">
      <c r="M1030">
        <v>101.829</v>
      </c>
      <c r="N1030">
        <v>6934</v>
      </c>
      <c r="O1030">
        <v>37.91</v>
      </c>
      <c r="P1030">
        <v>22.22</v>
      </c>
      <c r="Q1030">
        <v>17.98</v>
      </c>
      <c r="R1030">
        <v>28.37</v>
      </c>
      <c r="T1030">
        <v>101.805</v>
      </c>
      <c r="U1030">
        <v>6182</v>
      </c>
      <c r="V1030">
        <v>25.08</v>
      </c>
      <c r="W1030">
        <v>24.44</v>
      </c>
      <c r="X1030">
        <v>8.929</v>
      </c>
      <c r="Y1030">
        <v>28.36</v>
      </c>
      <c r="AA1030">
        <v>101.807</v>
      </c>
      <c r="AB1030">
        <v>5576</v>
      </c>
      <c r="AC1030">
        <v>17.03</v>
      </c>
      <c r="AD1030">
        <v>25</v>
      </c>
      <c r="AE1030">
        <v>6.383</v>
      </c>
      <c r="AF1030">
        <v>28.36</v>
      </c>
      <c r="AH1030">
        <v>101.757</v>
      </c>
      <c r="AI1030">
        <v>1936</v>
      </c>
      <c r="AJ1030">
        <v>0.64</v>
      </c>
      <c r="AK1030">
        <v>22.78</v>
      </c>
      <c r="AL1030">
        <v>18.23</v>
      </c>
      <c r="AM1030">
        <v>28.36</v>
      </c>
    </row>
    <row r="1031" spans="13:39" ht="12.75">
      <c r="M1031">
        <v>101.929</v>
      </c>
      <c r="N1031">
        <v>6956</v>
      </c>
      <c r="O1031">
        <v>37.82</v>
      </c>
      <c r="P1031">
        <v>22.22</v>
      </c>
      <c r="Q1031">
        <v>17.95</v>
      </c>
      <c r="R1031">
        <v>28.37</v>
      </c>
      <c r="T1031">
        <v>101.905</v>
      </c>
      <c r="U1031">
        <v>6201</v>
      </c>
      <c r="V1031">
        <v>25.35</v>
      </c>
      <c r="W1031">
        <v>24.44</v>
      </c>
      <c r="X1031">
        <v>8.921</v>
      </c>
      <c r="Y1031">
        <v>28.36</v>
      </c>
      <c r="AA1031">
        <v>101.908</v>
      </c>
      <c r="AB1031">
        <v>5595</v>
      </c>
      <c r="AC1031">
        <v>17.54</v>
      </c>
      <c r="AD1031">
        <v>25</v>
      </c>
      <c r="AE1031">
        <v>6.391</v>
      </c>
      <c r="AF1031">
        <v>28.36</v>
      </c>
      <c r="AH1031">
        <v>101.857</v>
      </c>
      <c r="AI1031">
        <v>1945</v>
      </c>
      <c r="AJ1031">
        <v>0.629</v>
      </c>
      <c r="AK1031">
        <v>22.78</v>
      </c>
      <c r="AL1031">
        <v>18.23</v>
      </c>
      <c r="AM1031">
        <v>28.36</v>
      </c>
    </row>
    <row r="1032" spans="13:39" ht="12.75">
      <c r="M1032">
        <v>102.029</v>
      </c>
      <c r="N1032">
        <v>6982</v>
      </c>
      <c r="O1032">
        <v>37.84</v>
      </c>
      <c r="P1032">
        <v>22.22</v>
      </c>
      <c r="Q1032">
        <v>17.93</v>
      </c>
      <c r="R1032">
        <v>28.37</v>
      </c>
      <c r="T1032">
        <v>102.005</v>
      </c>
      <c r="U1032">
        <v>6218</v>
      </c>
      <c r="V1032">
        <v>25.62</v>
      </c>
      <c r="W1032">
        <v>24.44</v>
      </c>
      <c r="X1032">
        <v>8.914</v>
      </c>
      <c r="Y1032">
        <v>28.36</v>
      </c>
      <c r="AA1032">
        <v>102.008</v>
      </c>
      <c r="AB1032">
        <v>5614</v>
      </c>
      <c r="AC1032">
        <v>18.02</v>
      </c>
      <c r="AD1032">
        <v>25</v>
      </c>
      <c r="AE1032">
        <v>6.4</v>
      </c>
      <c r="AF1032">
        <v>28.36</v>
      </c>
      <c r="AH1032">
        <v>101.957</v>
      </c>
      <c r="AI1032">
        <v>1942</v>
      </c>
      <c r="AJ1032">
        <v>0.586</v>
      </c>
      <c r="AK1032">
        <v>22.78</v>
      </c>
      <c r="AL1032">
        <v>18.23</v>
      </c>
      <c r="AM1032">
        <v>28.36</v>
      </c>
    </row>
    <row r="1033" spans="13:39" ht="12.75">
      <c r="M1033">
        <v>102.129</v>
      </c>
      <c r="N1033">
        <v>7006</v>
      </c>
      <c r="O1033">
        <v>37.98</v>
      </c>
      <c r="P1033">
        <v>22.22</v>
      </c>
      <c r="Q1033">
        <v>17.91</v>
      </c>
      <c r="R1033">
        <v>28.37</v>
      </c>
      <c r="T1033">
        <v>102.105</v>
      </c>
      <c r="U1033">
        <v>6225</v>
      </c>
      <c r="V1033">
        <v>25.78</v>
      </c>
      <c r="W1033">
        <v>24.44</v>
      </c>
      <c r="X1033">
        <v>8.907</v>
      </c>
      <c r="Y1033">
        <v>28.36</v>
      </c>
      <c r="AA1033">
        <v>102.108</v>
      </c>
      <c r="AB1033">
        <v>5618</v>
      </c>
      <c r="AC1033">
        <v>18.4</v>
      </c>
      <c r="AD1033">
        <v>25</v>
      </c>
      <c r="AE1033">
        <v>6.407</v>
      </c>
      <c r="AF1033">
        <v>28.36</v>
      </c>
      <c r="AH1033">
        <v>102.057</v>
      </c>
      <c r="AI1033">
        <v>1937</v>
      </c>
      <c r="AJ1033">
        <v>0.55</v>
      </c>
      <c r="AK1033">
        <v>22.78</v>
      </c>
      <c r="AL1033">
        <v>18.23</v>
      </c>
      <c r="AM1033">
        <v>28.37</v>
      </c>
    </row>
    <row r="1034" spans="13:39" ht="12.75">
      <c r="M1034">
        <v>102.229</v>
      </c>
      <c r="N1034">
        <v>7024</v>
      </c>
      <c r="O1034">
        <v>38.14</v>
      </c>
      <c r="P1034">
        <v>22.22</v>
      </c>
      <c r="Q1034">
        <v>17.89</v>
      </c>
      <c r="R1034">
        <v>28.37</v>
      </c>
      <c r="T1034">
        <v>102.206</v>
      </c>
      <c r="U1034">
        <v>6221</v>
      </c>
      <c r="V1034">
        <v>25.85</v>
      </c>
      <c r="W1034">
        <v>24.44</v>
      </c>
      <c r="X1034">
        <v>8.901</v>
      </c>
      <c r="Y1034">
        <v>28.36</v>
      </c>
      <c r="AA1034">
        <v>102.208</v>
      </c>
      <c r="AB1034">
        <v>5602</v>
      </c>
      <c r="AC1034">
        <v>18.68</v>
      </c>
      <c r="AD1034">
        <v>25</v>
      </c>
      <c r="AE1034">
        <v>6.415</v>
      </c>
      <c r="AF1034">
        <v>28.36</v>
      </c>
      <c r="AH1034">
        <v>102.157</v>
      </c>
      <c r="AI1034">
        <v>1924</v>
      </c>
      <c r="AJ1034">
        <v>0.529</v>
      </c>
      <c r="AK1034">
        <v>22.78</v>
      </c>
      <c r="AL1034">
        <v>18.23</v>
      </c>
      <c r="AM1034">
        <v>28.37</v>
      </c>
    </row>
    <row r="1035" spans="13:39" ht="12.75">
      <c r="M1035">
        <v>102.329</v>
      </c>
      <c r="N1035">
        <v>7035</v>
      </c>
      <c r="O1035">
        <v>38.28</v>
      </c>
      <c r="P1035">
        <v>22.22</v>
      </c>
      <c r="Q1035">
        <v>17.87</v>
      </c>
      <c r="R1035">
        <v>28.37</v>
      </c>
      <c r="T1035">
        <v>102.306</v>
      </c>
      <c r="U1035">
        <v>6207</v>
      </c>
      <c r="V1035">
        <v>25.85</v>
      </c>
      <c r="W1035">
        <v>24.44</v>
      </c>
      <c r="X1035">
        <v>8.895</v>
      </c>
      <c r="Y1035">
        <v>28.36</v>
      </c>
      <c r="AA1035">
        <v>102.308</v>
      </c>
      <c r="AB1035">
        <v>5568</v>
      </c>
      <c r="AC1035">
        <v>18.8</v>
      </c>
      <c r="AD1035">
        <v>25</v>
      </c>
      <c r="AE1035">
        <v>6.422</v>
      </c>
      <c r="AF1035">
        <v>28.36</v>
      </c>
      <c r="AH1035">
        <v>102.257</v>
      </c>
      <c r="AI1035">
        <v>1911</v>
      </c>
      <c r="AJ1035">
        <v>0.492</v>
      </c>
      <c r="AK1035">
        <v>22.78</v>
      </c>
      <c r="AL1035">
        <v>18.22</v>
      </c>
      <c r="AM1035">
        <v>28.36</v>
      </c>
    </row>
    <row r="1036" spans="13:39" ht="12.75">
      <c r="M1036">
        <v>102.43</v>
      </c>
      <c r="N1036">
        <v>7043</v>
      </c>
      <c r="O1036">
        <v>38.36</v>
      </c>
      <c r="P1036">
        <v>22.22</v>
      </c>
      <c r="Q1036">
        <v>17.85</v>
      </c>
      <c r="R1036">
        <v>28.37</v>
      </c>
      <c r="T1036">
        <v>102.406</v>
      </c>
      <c r="U1036">
        <v>6189</v>
      </c>
      <c r="V1036">
        <v>25.76</v>
      </c>
      <c r="W1036">
        <v>24.44</v>
      </c>
      <c r="X1036">
        <v>8.89</v>
      </c>
      <c r="Y1036">
        <v>28.36</v>
      </c>
      <c r="AA1036">
        <v>102.408</v>
      </c>
      <c r="AB1036">
        <v>5513</v>
      </c>
      <c r="AC1036">
        <v>18.69</v>
      </c>
      <c r="AD1036">
        <v>25</v>
      </c>
      <c r="AE1036">
        <v>6.428</v>
      </c>
      <c r="AF1036">
        <v>28.36</v>
      </c>
      <c r="AH1036">
        <v>102.357</v>
      </c>
      <c r="AI1036">
        <v>1896</v>
      </c>
      <c r="AJ1036">
        <v>0.441</v>
      </c>
      <c r="AK1036">
        <v>22.78</v>
      </c>
      <c r="AL1036">
        <v>18.22</v>
      </c>
      <c r="AM1036">
        <v>28.36</v>
      </c>
    </row>
    <row r="1037" spans="13:39" ht="12.75">
      <c r="M1037">
        <v>102.53</v>
      </c>
      <c r="N1037">
        <v>7049</v>
      </c>
      <c r="O1037">
        <v>38.43</v>
      </c>
      <c r="P1037">
        <v>22.22</v>
      </c>
      <c r="Q1037">
        <v>17.83</v>
      </c>
      <c r="R1037">
        <v>28.37</v>
      </c>
      <c r="T1037">
        <v>102.506</v>
      </c>
      <c r="U1037">
        <v>6170</v>
      </c>
      <c r="V1037">
        <v>25.63</v>
      </c>
      <c r="W1037">
        <v>24.44</v>
      </c>
      <c r="X1037">
        <v>8.885</v>
      </c>
      <c r="Y1037">
        <v>28.36</v>
      </c>
      <c r="AA1037">
        <v>102.508</v>
      </c>
      <c r="AB1037">
        <v>5441</v>
      </c>
      <c r="AC1037">
        <v>18.2</v>
      </c>
      <c r="AD1037">
        <v>25</v>
      </c>
      <c r="AE1037">
        <v>6.433</v>
      </c>
      <c r="AF1037">
        <v>28.36</v>
      </c>
      <c r="AH1037">
        <v>102.457</v>
      </c>
      <c r="AI1037">
        <v>1873</v>
      </c>
      <c r="AJ1037">
        <v>0.353</v>
      </c>
      <c r="AK1037">
        <v>22.78</v>
      </c>
      <c r="AL1037">
        <v>18.22</v>
      </c>
      <c r="AM1037">
        <v>28.36</v>
      </c>
    </row>
    <row r="1038" spans="13:39" ht="12.75">
      <c r="M1038">
        <v>102.63</v>
      </c>
      <c r="N1038">
        <v>7053</v>
      </c>
      <c r="O1038">
        <v>38.54</v>
      </c>
      <c r="P1038">
        <v>22.22</v>
      </c>
      <c r="Q1038">
        <v>17.81</v>
      </c>
      <c r="R1038">
        <v>28.37</v>
      </c>
      <c r="T1038">
        <v>102.606</v>
      </c>
      <c r="U1038">
        <v>6155</v>
      </c>
      <c r="V1038">
        <v>25.48</v>
      </c>
      <c r="W1038">
        <v>24.44</v>
      </c>
      <c r="X1038">
        <v>8.881</v>
      </c>
      <c r="Y1038">
        <v>28.36</v>
      </c>
      <c r="AA1038">
        <v>102.609</v>
      </c>
      <c r="AB1038">
        <v>5350</v>
      </c>
      <c r="AC1038">
        <v>17.18</v>
      </c>
      <c r="AD1038">
        <v>25</v>
      </c>
      <c r="AE1038">
        <v>6.439</v>
      </c>
      <c r="AF1038">
        <v>28.36</v>
      </c>
      <c r="AH1038">
        <v>102.557</v>
      </c>
      <c r="AI1038">
        <v>1863</v>
      </c>
      <c r="AJ1038">
        <v>0.322</v>
      </c>
      <c r="AK1038">
        <v>22.78</v>
      </c>
      <c r="AL1038">
        <v>18.22</v>
      </c>
      <c r="AM1038">
        <v>28.36</v>
      </c>
    </row>
    <row r="1039" spans="13:39" ht="12.75">
      <c r="M1039">
        <v>102.73</v>
      </c>
      <c r="N1039">
        <v>7052</v>
      </c>
      <c r="O1039">
        <v>38.6</v>
      </c>
      <c r="P1039">
        <v>22.22</v>
      </c>
      <c r="Q1039">
        <v>17.79</v>
      </c>
      <c r="R1039">
        <v>28.37</v>
      </c>
      <c r="T1039">
        <v>102.707</v>
      </c>
      <c r="U1039">
        <v>6148</v>
      </c>
      <c r="V1039">
        <v>25.37</v>
      </c>
      <c r="W1039">
        <v>24.44</v>
      </c>
      <c r="X1039">
        <v>8.878</v>
      </c>
      <c r="Y1039">
        <v>28.36</v>
      </c>
      <c r="AA1039">
        <v>102.709</v>
      </c>
      <c r="AB1039">
        <v>5240</v>
      </c>
      <c r="AC1039">
        <v>15.61</v>
      </c>
      <c r="AD1039">
        <v>25</v>
      </c>
      <c r="AE1039">
        <v>6.443</v>
      </c>
      <c r="AF1039">
        <v>28.36</v>
      </c>
      <c r="AH1039">
        <v>102.657</v>
      </c>
      <c r="AI1039">
        <v>1859</v>
      </c>
      <c r="AJ1039">
        <v>0.334</v>
      </c>
      <c r="AK1039">
        <v>22.78</v>
      </c>
      <c r="AL1039">
        <v>18.22</v>
      </c>
      <c r="AM1039">
        <v>28.36</v>
      </c>
    </row>
    <row r="1040" spans="13:39" ht="12.75">
      <c r="M1040">
        <v>102.83</v>
      </c>
      <c r="N1040">
        <v>7040</v>
      </c>
      <c r="O1040">
        <v>38.53</v>
      </c>
      <c r="P1040">
        <v>22.22</v>
      </c>
      <c r="Q1040">
        <v>17.77</v>
      </c>
      <c r="R1040">
        <v>28.37</v>
      </c>
      <c r="T1040">
        <v>102.807</v>
      </c>
      <c r="U1040">
        <v>6147</v>
      </c>
      <c r="V1040">
        <v>25.36</v>
      </c>
      <c r="W1040">
        <v>24.44</v>
      </c>
      <c r="X1040">
        <v>8.875</v>
      </c>
      <c r="Y1040">
        <v>28.36</v>
      </c>
      <c r="AA1040">
        <v>102.809</v>
      </c>
      <c r="AB1040">
        <v>5112</v>
      </c>
      <c r="AC1040">
        <v>13.58</v>
      </c>
      <c r="AD1040">
        <v>25</v>
      </c>
      <c r="AE1040">
        <v>6.448</v>
      </c>
      <c r="AF1040">
        <v>28.36</v>
      </c>
      <c r="AH1040">
        <v>102.757</v>
      </c>
      <c r="AI1040">
        <v>1863</v>
      </c>
      <c r="AJ1040">
        <v>0.372</v>
      </c>
      <c r="AK1040">
        <v>22.78</v>
      </c>
      <c r="AL1040">
        <v>18.22</v>
      </c>
      <c r="AM1040">
        <v>28.36</v>
      </c>
    </row>
    <row r="1041" spans="13:39" ht="12.75">
      <c r="M1041">
        <v>102.93</v>
      </c>
      <c r="N1041">
        <v>7014</v>
      </c>
      <c r="O1041">
        <v>38.32</v>
      </c>
      <c r="P1041">
        <v>22.22</v>
      </c>
      <c r="Q1041">
        <v>17.75</v>
      </c>
      <c r="R1041">
        <v>28.37</v>
      </c>
      <c r="T1041">
        <v>102.907</v>
      </c>
      <c r="U1041">
        <v>6150</v>
      </c>
      <c r="V1041">
        <v>25.43</v>
      </c>
      <c r="W1041">
        <v>24.44</v>
      </c>
      <c r="X1041">
        <v>8.873</v>
      </c>
      <c r="Y1041">
        <v>28.36</v>
      </c>
      <c r="AA1041">
        <v>102.909</v>
      </c>
      <c r="AB1041">
        <v>4963</v>
      </c>
      <c r="AC1041">
        <v>11.38</v>
      </c>
      <c r="AD1041">
        <v>25</v>
      </c>
      <c r="AE1041">
        <v>6.452</v>
      </c>
      <c r="AF1041">
        <v>28.36</v>
      </c>
      <c r="AH1041">
        <v>102.857</v>
      </c>
      <c r="AI1041">
        <v>1871</v>
      </c>
      <c r="AJ1041">
        <v>0.399</v>
      </c>
      <c r="AK1041">
        <v>22.78</v>
      </c>
      <c r="AL1041">
        <v>18.22</v>
      </c>
      <c r="AM1041">
        <v>28.36</v>
      </c>
    </row>
    <row r="1042" spans="13:39" ht="12.75">
      <c r="M1042">
        <v>103.03</v>
      </c>
      <c r="N1042">
        <v>6981</v>
      </c>
      <c r="O1042">
        <v>37.98</v>
      </c>
      <c r="P1042">
        <v>22.22</v>
      </c>
      <c r="Q1042">
        <v>17.73</v>
      </c>
      <c r="R1042">
        <v>28.37</v>
      </c>
      <c r="T1042">
        <v>103.007</v>
      </c>
      <c r="U1042">
        <v>6154</v>
      </c>
      <c r="V1042">
        <v>25.52</v>
      </c>
      <c r="W1042">
        <v>24.44</v>
      </c>
      <c r="X1042">
        <v>8.871</v>
      </c>
      <c r="Y1042">
        <v>28.36</v>
      </c>
      <c r="AA1042">
        <v>103.009</v>
      </c>
      <c r="AB1042">
        <v>4802</v>
      </c>
      <c r="AC1042">
        <v>9.321</v>
      </c>
      <c r="AD1042">
        <v>25</v>
      </c>
      <c r="AE1042">
        <v>6.456</v>
      </c>
      <c r="AF1042">
        <v>28.36</v>
      </c>
      <c r="AH1042">
        <v>102.957</v>
      </c>
      <c r="AI1042">
        <v>1867</v>
      </c>
      <c r="AJ1042">
        <v>0.365</v>
      </c>
      <c r="AK1042">
        <v>22.78</v>
      </c>
      <c r="AL1042">
        <v>18.22</v>
      </c>
      <c r="AM1042">
        <v>28.36</v>
      </c>
    </row>
    <row r="1043" spans="13:39" ht="12.75">
      <c r="M1043">
        <v>103.13</v>
      </c>
      <c r="N1043">
        <v>6949</v>
      </c>
      <c r="O1043">
        <v>37.72</v>
      </c>
      <c r="P1043">
        <v>22.22</v>
      </c>
      <c r="Q1043">
        <v>17.72</v>
      </c>
      <c r="R1043">
        <v>28.37</v>
      </c>
      <c r="T1043">
        <v>103.107</v>
      </c>
      <c r="U1043">
        <v>6156</v>
      </c>
      <c r="V1043">
        <v>25.59</v>
      </c>
      <c r="W1043">
        <v>24.44</v>
      </c>
      <c r="X1043">
        <v>8.868</v>
      </c>
      <c r="Y1043">
        <v>28.36</v>
      </c>
      <c r="AA1043">
        <v>103.109</v>
      </c>
      <c r="AB1043">
        <v>4652</v>
      </c>
      <c r="AC1043">
        <v>7.57</v>
      </c>
      <c r="AD1043">
        <v>25</v>
      </c>
      <c r="AE1043">
        <v>6.46</v>
      </c>
      <c r="AF1043">
        <v>28.36</v>
      </c>
      <c r="AH1043">
        <v>103.057</v>
      </c>
      <c r="AI1043">
        <v>1864</v>
      </c>
      <c r="AJ1043">
        <v>0.369</v>
      </c>
      <c r="AK1043">
        <v>22.78</v>
      </c>
      <c r="AL1043">
        <v>18.21</v>
      </c>
      <c r="AM1043">
        <v>28.36</v>
      </c>
    </row>
    <row r="1044" spans="13:39" ht="12.75">
      <c r="M1044">
        <v>103.23</v>
      </c>
      <c r="N1044">
        <v>6933</v>
      </c>
      <c r="O1044">
        <v>37.66</v>
      </c>
      <c r="P1044">
        <v>22.22</v>
      </c>
      <c r="Q1044">
        <v>17.7</v>
      </c>
      <c r="R1044">
        <v>28.37</v>
      </c>
      <c r="T1044">
        <v>103.207</v>
      </c>
      <c r="U1044">
        <v>6155</v>
      </c>
      <c r="V1044">
        <v>25.62</v>
      </c>
      <c r="W1044">
        <v>24.44</v>
      </c>
      <c r="X1044">
        <v>8.866</v>
      </c>
      <c r="Y1044">
        <v>28.36</v>
      </c>
      <c r="AA1044">
        <v>103.209</v>
      </c>
      <c r="AB1044">
        <v>4538</v>
      </c>
      <c r="AC1044">
        <v>6.255</v>
      </c>
      <c r="AD1044">
        <v>25</v>
      </c>
      <c r="AE1044">
        <v>6.465</v>
      </c>
      <c r="AF1044">
        <v>28.36</v>
      </c>
      <c r="AH1044">
        <v>103.157</v>
      </c>
      <c r="AI1044">
        <v>1865</v>
      </c>
      <c r="AJ1044">
        <v>0.41</v>
      </c>
      <c r="AK1044">
        <v>22.78</v>
      </c>
      <c r="AL1044">
        <v>18.21</v>
      </c>
      <c r="AM1044">
        <v>28.37</v>
      </c>
    </row>
    <row r="1045" spans="13:39" ht="12.75">
      <c r="M1045">
        <v>103.33</v>
      </c>
      <c r="N1045">
        <v>6936</v>
      </c>
      <c r="O1045">
        <v>37.75</v>
      </c>
      <c r="P1045">
        <v>22.22</v>
      </c>
      <c r="Q1045">
        <v>17.68</v>
      </c>
      <c r="R1045">
        <v>28.37</v>
      </c>
      <c r="T1045">
        <v>103.307</v>
      </c>
      <c r="U1045">
        <v>6153</v>
      </c>
      <c r="V1045">
        <v>25.66</v>
      </c>
      <c r="W1045">
        <v>24.44</v>
      </c>
      <c r="X1045">
        <v>8.864</v>
      </c>
      <c r="Y1045">
        <v>28.36</v>
      </c>
      <c r="AA1045">
        <v>103.309</v>
      </c>
      <c r="AB1045">
        <v>4478</v>
      </c>
      <c r="AC1045">
        <v>5.256</v>
      </c>
      <c r="AD1045">
        <v>25</v>
      </c>
      <c r="AE1045">
        <v>6.471</v>
      </c>
      <c r="AF1045">
        <v>28.36</v>
      </c>
      <c r="AH1045">
        <v>103.257</v>
      </c>
      <c r="AI1045">
        <v>1876</v>
      </c>
      <c r="AJ1045">
        <v>0.501</v>
      </c>
      <c r="AK1045">
        <v>22.78</v>
      </c>
      <c r="AL1045">
        <v>18.21</v>
      </c>
      <c r="AM1045">
        <v>28.37</v>
      </c>
    </row>
    <row r="1046" spans="13:39" ht="12.75">
      <c r="M1046">
        <v>103.43</v>
      </c>
      <c r="N1046">
        <v>6954</v>
      </c>
      <c r="O1046">
        <v>37.95</v>
      </c>
      <c r="P1046">
        <v>22.22</v>
      </c>
      <c r="Q1046">
        <v>17.67</v>
      </c>
      <c r="R1046">
        <v>28.37</v>
      </c>
      <c r="T1046">
        <v>103.407</v>
      </c>
      <c r="U1046">
        <v>6150</v>
      </c>
      <c r="V1046">
        <v>25.7</v>
      </c>
      <c r="W1046">
        <v>24.44</v>
      </c>
      <c r="X1046">
        <v>8.862</v>
      </c>
      <c r="Y1046">
        <v>28.36</v>
      </c>
      <c r="AA1046">
        <v>103.409</v>
      </c>
      <c r="AB1046">
        <v>4463</v>
      </c>
      <c r="AC1046">
        <v>4.491</v>
      </c>
      <c r="AD1046">
        <v>25</v>
      </c>
      <c r="AE1046">
        <v>6.478</v>
      </c>
      <c r="AF1046">
        <v>28.36</v>
      </c>
      <c r="AH1046">
        <v>103.357</v>
      </c>
      <c r="AI1046">
        <v>1897</v>
      </c>
      <c r="AJ1046">
        <v>0.578</v>
      </c>
      <c r="AK1046">
        <v>22.78</v>
      </c>
      <c r="AL1046">
        <v>18.21</v>
      </c>
      <c r="AM1046">
        <v>28.36</v>
      </c>
    </row>
    <row r="1047" spans="13:39" ht="12.75">
      <c r="M1047">
        <v>103.531</v>
      </c>
      <c r="N1047">
        <v>6977</v>
      </c>
      <c r="O1047">
        <v>38.1</v>
      </c>
      <c r="P1047">
        <v>22.22</v>
      </c>
      <c r="Q1047">
        <v>17.66</v>
      </c>
      <c r="R1047">
        <v>28.37</v>
      </c>
      <c r="T1047">
        <v>103.508</v>
      </c>
      <c r="U1047">
        <v>6146</v>
      </c>
      <c r="V1047">
        <v>25.73</v>
      </c>
      <c r="W1047">
        <v>24.44</v>
      </c>
      <c r="X1047">
        <v>8.86</v>
      </c>
      <c r="Y1047">
        <v>28.36</v>
      </c>
      <c r="AA1047">
        <v>103.509</v>
      </c>
      <c r="AB1047">
        <v>4473</v>
      </c>
      <c r="AC1047">
        <v>3.911</v>
      </c>
      <c r="AD1047">
        <v>25</v>
      </c>
      <c r="AE1047">
        <v>6.485</v>
      </c>
      <c r="AF1047">
        <v>28.36</v>
      </c>
      <c r="AH1047">
        <v>103.457</v>
      </c>
      <c r="AI1047">
        <v>1915</v>
      </c>
      <c r="AJ1047">
        <v>0.585</v>
      </c>
      <c r="AK1047">
        <v>22.78</v>
      </c>
      <c r="AL1047">
        <v>18.21</v>
      </c>
      <c r="AM1047">
        <v>28.36</v>
      </c>
    </row>
    <row r="1048" spans="13:39" ht="12.75">
      <c r="M1048">
        <v>103.631</v>
      </c>
      <c r="N1048">
        <v>6998</v>
      </c>
      <c r="O1048">
        <v>38.2</v>
      </c>
      <c r="P1048">
        <v>22.22</v>
      </c>
      <c r="Q1048">
        <v>17.64</v>
      </c>
      <c r="R1048">
        <v>28.37</v>
      </c>
      <c r="T1048">
        <v>103.608</v>
      </c>
      <c r="U1048">
        <v>6141</v>
      </c>
      <c r="V1048">
        <v>25.71</v>
      </c>
      <c r="W1048">
        <v>24.44</v>
      </c>
      <c r="X1048">
        <v>8.856</v>
      </c>
      <c r="Y1048">
        <v>28.36</v>
      </c>
      <c r="AA1048">
        <v>103.609</v>
      </c>
      <c r="AB1048">
        <v>4493</v>
      </c>
      <c r="AC1048">
        <v>3.449</v>
      </c>
      <c r="AD1048">
        <v>25</v>
      </c>
      <c r="AE1048">
        <v>6.493</v>
      </c>
      <c r="AF1048">
        <v>28.36</v>
      </c>
      <c r="AH1048">
        <v>103.557</v>
      </c>
      <c r="AI1048">
        <v>1928</v>
      </c>
      <c r="AJ1048">
        <v>0.546</v>
      </c>
      <c r="AK1048">
        <v>22.78</v>
      </c>
      <c r="AL1048">
        <v>18.21</v>
      </c>
      <c r="AM1048">
        <v>28.36</v>
      </c>
    </row>
    <row r="1049" spans="13:39" ht="12.75">
      <c r="M1049">
        <v>103.731</v>
      </c>
      <c r="N1049">
        <v>7012</v>
      </c>
      <c r="O1049">
        <v>38.29</v>
      </c>
      <c r="P1049">
        <v>22.22</v>
      </c>
      <c r="Q1049">
        <v>17.63</v>
      </c>
      <c r="R1049">
        <v>28.37</v>
      </c>
      <c r="T1049">
        <v>103.708</v>
      </c>
      <c r="U1049">
        <v>6134</v>
      </c>
      <c r="V1049">
        <v>25.61</v>
      </c>
      <c r="W1049">
        <v>24.44</v>
      </c>
      <c r="X1049">
        <v>8.851</v>
      </c>
      <c r="Y1049">
        <v>28.36</v>
      </c>
      <c r="AA1049">
        <v>103.709</v>
      </c>
      <c r="AB1049">
        <v>4519</v>
      </c>
      <c r="AC1049">
        <v>3.159</v>
      </c>
      <c r="AD1049">
        <v>25</v>
      </c>
      <c r="AE1049">
        <v>6.501</v>
      </c>
      <c r="AF1049">
        <v>28.36</v>
      </c>
      <c r="AH1049">
        <v>103.657</v>
      </c>
      <c r="AI1049">
        <v>1927</v>
      </c>
      <c r="AJ1049">
        <v>0.468</v>
      </c>
      <c r="AK1049">
        <v>22.78</v>
      </c>
      <c r="AL1049">
        <v>18.2</v>
      </c>
      <c r="AM1049">
        <v>28.36</v>
      </c>
    </row>
    <row r="1050" spans="13:39" ht="12.75">
      <c r="M1050">
        <v>103.831</v>
      </c>
      <c r="N1050">
        <v>7022</v>
      </c>
      <c r="O1050">
        <v>38.44</v>
      </c>
      <c r="P1050">
        <v>22.22</v>
      </c>
      <c r="Q1050">
        <v>17.62</v>
      </c>
      <c r="R1050">
        <v>28.37</v>
      </c>
      <c r="T1050">
        <v>103.808</v>
      </c>
      <c r="U1050">
        <v>6131</v>
      </c>
      <c r="V1050">
        <v>25.46</v>
      </c>
      <c r="W1050">
        <v>24.44</v>
      </c>
      <c r="X1050">
        <v>8.844</v>
      </c>
      <c r="Y1050">
        <v>28.36</v>
      </c>
      <c r="AA1050">
        <v>103.809</v>
      </c>
      <c r="AB1050">
        <v>4561</v>
      </c>
      <c r="AC1050">
        <v>3.038</v>
      </c>
      <c r="AD1050">
        <v>25</v>
      </c>
      <c r="AE1050">
        <v>6.509</v>
      </c>
      <c r="AF1050">
        <v>28.36</v>
      </c>
      <c r="AH1050">
        <v>103.757</v>
      </c>
      <c r="AI1050">
        <v>1922</v>
      </c>
      <c r="AJ1050">
        <v>0.447</v>
      </c>
      <c r="AK1050">
        <v>22.78</v>
      </c>
      <c r="AL1050">
        <v>18.2</v>
      </c>
      <c r="AM1050">
        <v>28.36</v>
      </c>
    </row>
    <row r="1051" spans="13:39" ht="12.75">
      <c r="M1051">
        <v>103.931</v>
      </c>
      <c r="N1051">
        <v>7026</v>
      </c>
      <c r="O1051">
        <v>38.64</v>
      </c>
      <c r="P1051">
        <v>22.22</v>
      </c>
      <c r="Q1051">
        <v>17.61</v>
      </c>
      <c r="R1051">
        <v>28.37</v>
      </c>
      <c r="T1051">
        <v>103.908</v>
      </c>
      <c r="U1051">
        <v>6133</v>
      </c>
      <c r="V1051">
        <v>25.34</v>
      </c>
      <c r="W1051">
        <v>24.44</v>
      </c>
      <c r="X1051">
        <v>8.834</v>
      </c>
      <c r="Y1051">
        <v>28.36</v>
      </c>
      <c r="AA1051">
        <v>103.909</v>
      </c>
      <c r="AB1051">
        <v>4631</v>
      </c>
      <c r="AC1051">
        <v>3.136</v>
      </c>
      <c r="AD1051">
        <v>25</v>
      </c>
      <c r="AE1051">
        <v>6.517</v>
      </c>
      <c r="AF1051">
        <v>28.36</v>
      </c>
      <c r="AH1051">
        <v>103.857</v>
      </c>
      <c r="AI1051">
        <v>1921</v>
      </c>
      <c r="AJ1051">
        <v>0.44</v>
      </c>
      <c r="AK1051">
        <v>22.78</v>
      </c>
      <c r="AL1051">
        <v>18.2</v>
      </c>
      <c r="AM1051">
        <v>28.36</v>
      </c>
    </row>
    <row r="1052" spans="13:39" ht="12.75">
      <c r="M1052">
        <v>104.031</v>
      </c>
      <c r="N1052">
        <v>7027</v>
      </c>
      <c r="O1052">
        <v>38.84</v>
      </c>
      <c r="P1052">
        <v>22.22</v>
      </c>
      <c r="Q1052">
        <v>17.6</v>
      </c>
      <c r="R1052">
        <v>28.37</v>
      </c>
      <c r="T1052">
        <v>104.008</v>
      </c>
      <c r="U1052">
        <v>6141</v>
      </c>
      <c r="V1052">
        <v>25.28</v>
      </c>
      <c r="W1052">
        <v>24.44</v>
      </c>
      <c r="X1052">
        <v>8.824</v>
      </c>
      <c r="Y1052">
        <v>28.36</v>
      </c>
      <c r="AA1052">
        <v>104.009</v>
      </c>
      <c r="AB1052">
        <v>4728</v>
      </c>
      <c r="AC1052">
        <v>3.419</v>
      </c>
      <c r="AD1052">
        <v>25</v>
      </c>
      <c r="AE1052">
        <v>6.525</v>
      </c>
      <c r="AF1052">
        <v>28.36</v>
      </c>
      <c r="AH1052">
        <v>103.958</v>
      </c>
      <c r="AI1052">
        <v>1918</v>
      </c>
      <c r="AJ1052">
        <v>0.464</v>
      </c>
      <c r="AK1052">
        <v>22.78</v>
      </c>
      <c r="AL1052">
        <v>18.19</v>
      </c>
      <c r="AM1052">
        <v>28.36</v>
      </c>
    </row>
    <row r="1053" spans="13:39" ht="12.75">
      <c r="M1053">
        <v>104.131</v>
      </c>
      <c r="N1053">
        <v>7021</v>
      </c>
      <c r="O1053">
        <v>39</v>
      </c>
      <c r="P1053">
        <v>22.22</v>
      </c>
      <c r="Q1053">
        <v>17.59</v>
      </c>
      <c r="R1053">
        <v>28.37</v>
      </c>
      <c r="T1053">
        <v>104.108</v>
      </c>
      <c r="U1053">
        <v>6150</v>
      </c>
      <c r="V1053">
        <v>25.31</v>
      </c>
      <c r="W1053">
        <v>24.44</v>
      </c>
      <c r="X1053">
        <v>8.813</v>
      </c>
      <c r="Y1053">
        <v>28.36</v>
      </c>
      <c r="AA1053">
        <v>104.109</v>
      </c>
      <c r="AB1053">
        <v>4862</v>
      </c>
      <c r="AC1053">
        <v>3.909</v>
      </c>
      <c r="AD1053">
        <v>25</v>
      </c>
      <c r="AE1053">
        <v>6.533</v>
      </c>
      <c r="AF1053">
        <v>28.36</v>
      </c>
      <c r="AH1053">
        <v>104.058</v>
      </c>
      <c r="AI1053">
        <v>1922</v>
      </c>
      <c r="AJ1053">
        <v>0.514</v>
      </c>
      <c r="AK1053">
        <v>22.78</v>
      </c>
      <c r="AL1053">
        <v>18.19</v>
      </c>
      <c r="AM1053">
        <v>28.36</v>
      </c>
    </row>
    <row r="1054" spans="13:39" ht="12.75">
      <c r="M1054">
        <v>104.231</v>
      </c>
      <c r="N1054">
        <v>7012</v>
      </c>
      <c r="O1054">
        <v>39.05</v>
      </c>
      <c r="P1054">
        <v>22.22</v>
      </c>
      <c r="Q1054">
        <v>17.57</v>
      </c>
      <c r="R1054">
        <v>28.37</v>
      </c>
      <c r="T1054">
        <v>104.209</v>
      </c>
      <c r="U1054">
        <v>6155</v>
      </c>
      <c r="V1054">
        <v>25.36</v>
      </c>
      <c r="W1054">
        <v>24.44</v>
      </c>
      <c r="X1054">
        <v>8.802</v>
      </c>
      <c r="Y1054">
        <v>28.36</v>
      </c>
      <c r="AA1054">
        <v>104.209</v>
      </c>
      <c r="AB1054">
        <v>5040</v>
      </c>
      <c r="AC1054">
        <v>4.669</v>
      </c>
      <c r="AD1054">
        <v>25</v>
      </c>
      <c r="AE1054">
        <v>6.54</v>
      </c>
      <c r="AF1054">
        <v>28.36</v>
      </c>
      <c r="AH1054">
        <v>104.158</v>
      </c>
      <c r="AI1054">
        <v>1919</v>
      </c>
      <c r="AJ1054">
        <v>0.496</v>
      </c>
      <c r="AK1054">
        <v>22.78</v>
      </c>
      <c r="AL1054">
        <v>18.19</v>
      </c>
      <c r="AM1054">
        <v>28.36</v>
      </c>
    </row>
    <row r="1055" spans="13:39" ht="12.75">
      <c r="M1055">
        <v>104.332</v>
      </c>
      <c r="N1055">
        <v>7001</v>
      </c>
      <c r="O1055">
        <v>39.02</v>
      </c>
      <c r="P1055">
        <v>22.22</v>
      </c>
      <c r="Q1055">
        <v>17.56</v>
      </c>
      <c r="R1055">
        <v>28.37</v>
      </c>
      <c r="T1055">
        <v>104.309</v>
      </c>
      <c r="U1055">
        <v>6149</v>
      </c>
      <c r="V1055">
        <v>25.34</v>
      </c>
      <c r="W1055">
        <v>24.44</v>
      </c>
      <c r="X1055">
        <v>8.794</v>
      </c>
      <c r="Y1055">
        <v>28.36</v>
      </c>
      <c r="AA1055">
        <v>104.309</v>
      </c>
      <c r="AB1055">
        <v>5264</v>
      </c>
      <c r="AC1055">
        <v>5.72</v>
      </c>
      <c r="AD1055">
        <v>25</v>
      </c>
      <c r="AE1055">
        <v>6.545</v>
      </c>
      <c r="AF1055">
        <v>28.36</v>
      </c>
      <c r="AH1055">
        <v>104.258</v>
      </c>
      <c r="AI1055">
        <v>1910</v>
      </c>
      <c r="AJ1055">
        <v>0.488</v>
      </c>
      <c r="AK1055">
        <v>22.78</v>
      </c>
      <c r="AL1055">
        <v>18.19</v>
      </c>
      <c r="AM1055">
        <v>28.36</v>
      </c>
    </row>
    <row r="1056" spans="13:39" ht="12.75">
      <c r="M1056">
        <v>104.432</v>
      </c>
      <c r="N1056">
        <v>6990</v>
      </c>
      <c r="O1056">
        <v>38.94</v>
      </c>
      <c r="P1056">
        <v>22.22</v>
      </c>
      <c r="Q1056">
        <v>17.55</v>
      </c>
      <c r="R1056">
        <v>28.37</v>
      </c>
      <c r="T1056">
        <v>104.41</v>
      </c>
      <c r="U1056">
        <v>6137</v>
      </c>
      <c r="V1056">
        <v>25.27</v>
      </c>
      <c r="W1056">
        <v>24.44</v>
      </c>
      <c r="X1056">
        <v>8.787</v>
      </c>
      <c r="Y1056">
        <v>28.36</v>
      </c>
      <c r="AA1056">
        <v>104.409</v>
      </c>
      <c r="AB1056">
        <v>5525</v>
      </c>
      <c r="AC1056">
        <v>7.107</v>
      </c>
      <c r="AD1056">
        <v>25</v>
      </c>
      <c r="AE1056">
        <v>6.549</v>
      </c>
      <c r="AF1056">
        <v>28.36</v>
      </c>
      <c r="AH1056">
        <v>104.358</v>
      </c>
      <c r="AI1056">
        <v>1907</v>
      </c>
      <c r="AJ1056">
        <v>0.488</v>
      </c>
      <c r="AK1056">
        <v>22.78</v>
      </c>
      <c r="AL1056">
        <v>18.19</v>
      </c>
      <c r="AM1056">
        <v>28.36</v>
      </c>
    </row>
    <row r="1057" spans="13:39" ht="12.75">
      <c r="M1057">
        <v>104.532</v>
      </c>
      <c r="N1057">
        <v>6982</v>
      </c>
      <c r="O1057">
        <v>38.83</v>
      </c>
      <c r="P1057">
        <v>22.22</v>
      </c>
      <c r="Q1057">
        <v>17.54</v>
      </c>
      <c r="R1057">
        <v>28.37</v>
      </c>
      <c r="T1057">
        <v>104.51</v>
      </c>
      <c r="U1057">
        <v>6124</v>
      </c>
      <c r="V1057">
        <v>25.12</v>
      </c>
      <c r="W1057">
        <v>24.44</v>
      </c>
      <c r="X1057">
        <v>8.783</v>
      </c>
      <c r="Y1057">
        <v>28.36</v>
      </c>
      <c r="AA1057">
        <v>104.509</v>
      </c>
      <c r="AB1057">
        <v>5786</v>
      </c>
      <c r="AC1057">
        <v>8.695</v>
      </c>
      <c r="AD1057">
        <v>25</v>
      </c>
      <c r="AE1057">
        <v>6.551</v>
      </c>
      <c r="AF1057">
        <v>28.36</v>
      </c>
      <c r="AH1057">
        <v>104.458</v>
      </c>
      <c r="AI1057">
        <v>1907</v>
      </c>
      <c r="AJ1057">
        <v>0.474</v>
      </c>
      <c r="AK1057">
        <v>22.78</v>
      </c>
      <c r="AL1057">
        <v>18.19</v>
      </c>
      <c r="AM1057">
        <v>28.36</v>
      </c>
    </row>
    <row r="1058" spans="13:39" ht="12.75">
      <c r="M1058">
        <v>104.632</v>
      </c>
      <c r="N1058">
        <v>6978</v>
      </c>
      <c r="O1058">
        <v>38.73</v>
      </c>
      <c r="P1058">
        <v>22.22</v>
      </c>
      <c r="Q1058">
        <v>17.53</v>
      </c>
      <c r="R1058">
        <v>28.37</v>
      </c>
      <c r="T1058">
        <v>104.61</v>
      </c>
      <c r="U1058">
        <v>6118</v>
      </c>
      <c r="V1058">
        <v>24.99</v>
      </c>
      <c r="W1058">
        <v>24.44</v>
      </c>
      <c r="X1058">
        <v>8.78</v>
      </c>
      <c r="Y1058">
        <v>28.36</v>
      </c>
      <c r="AA1058">
        <v>104.609</v>
      </c>
      <c r="AB1058">
        <v>6001</v>
      </c>
      <c r="AC1058">
        <v>10.18</v>
      </c>
      <c r="AD1058">
        <v>25</v>
      </c>
      <c r="AE1058">
        <v>6.554</v>
      </c>
      <c r="AF1058">
        <v>28.36</v>
      </c>
      <c r="AH1058">
        <v>104.558</v>
      </c>
      <c r="AI1058">
        <v>1910</v>
      </c>
      <c r="AJ1058">
        <v>0.497</v>
      </c>
      <c r="AK1058">
        <v>22.78</v>
      </c>
      <c r="AL1058">
        <v>18.19</v>
      </c>
      <c r="AM1058">
        <v>28.36</v>
      </c>
    </row>
    <row r="1059" spans="13:39" ht="12.75">
      <c r="M1059">
        <v>104.732</v>
      </c>
      <c r="N1059">
        <v>6976</v>
      </c>
      <c r="O1059">
        <v>38.62</v>
      </c>
      <c r="P1059">
        <v>22.22</v>
      </c>
      <c r="Q1059">
        <v>17.53</v>
      </c>
      <c r="R1059">
        <v>28.37</v>
      </c>
      <c r="T1059">
        <v>104.71</v>
      </c>
      <c r="U1059">
        <v>6125</v>
      </c>
      <c r="V1059">
        <v>24.96</v>
      </c>
      <c r="W1059">
        <v>24.44</v>
      </c>
      <c r="X1059">
        <v>8.778</v>
      </c>
      <c r="Y1059">
        <v>28.36</v>
      </c>
      <c r="AA1059">
        <v>104.709</v>
      </c>
      <c r="AB1059">
        <v>6128</v>
      </c>
      <c r="AC1059">
        <v>11.3</v>
      </c>
      <c r="AD1059">
        <v>25</v>
      </c>
      <c r="AE1059">
        <v>6.557</v>
      </c>
      <c r="AF1059">
        <v>28.36</v>
      </c>
      <c r="AH1059">
        <v>104.658</v>
      </c>
      <c r="AI1059">
        <v>1914</v>
      </c>
      <c r="AJ1059">
        <v>0.515</v>
      </c>
      <c r="AK1059">
        <v>22.78</v>
      </c>
      <c r="AL1059">
        <v>18.19</v>
      </c>
      <c r="AM1059">
        <v>28.36</v>
      </c>
    </row>
    <row r="1060" spans="13:39" ht="12.75">
      <c r="M1060">
        <v>104.832</v>
      </c>
      <c r="N1060">
        <v>6976</v>
      </c>
      <c r="O1060">
        <v>38.5</v>
      </c>
      <c r="P1060">
        <v>22.22</v>
      </c>
      <c r="Q1060">
        <v>17.52</v>
      </c>
      <c r="R1060">
        <v>28.37</v>
      </c>
      <c r="T1060">
        <v>104.81</v>
      </c>
      <c r="U1060">
        <v>6139</v>
      </c>
      <c r="V1060">
        <v>25</v>
      </c>
      <c r="W1060">
        <v>24.44</v>
      </c>
      <c r="X1060">
        <v>8.777</v>
      </c>
      <c r="Y1060">
        <v>28.36</v>
      </c>
      <c r="AA1060">
        <v>104.809</v>
      </c>
      <c r="AB1060">
        <v>6150</v>
      </c>
      <c r="AC1060">
        <v>11.81</v>
      </c>
      <c r="AD1060">
        <v>25</v>
      </c>
      <c r="AE1060">
        <v>6.56</v>
      </c>
      <c r="AF1060">
        <v>28.36</v>
      </c>
      <c r="AH1060">
        <v>104.758</v>
      </c>
      <c r="AI1060">
        <v>1912</v>
      </c>
      <c r="AJ1060">
        <v>0.51</v>
      </c>
      <c r="AK1060">
        <v>22.78</v>
      </c>
      <c r="AL1060">
        <v>18.19</v>
      </c>
      <c r="AM1060">
        <v>28.36</v>
      </c>
    </row>
    <row r="1061" spans="13:39" ht="12.75">
      <c r="M1061">
        <v>104.933</v>
      </c>
      <c r="N1061">
        <v>6976</v>
      </c>
      <c r="O1061">
        <v>38.43</v>
      </c>
      <c r="P1061">
        <v>22.22</v>
      </c>
      <c r="Q1061">
        <v>17.52</v>
      </c>
      <c r="R1061">
        <v>28.37</v>
      </c>
      <c r="T1061">
        <v>104.91</v>
      </c>
      <c r="U1061">
        <v>6156</v>
      </c>
      <c r="V1061">
        <v>25.12</v>
      </c>
      <c r="W1061">
        <v>24.44</v>
      </c>
      <c r="X1061">
        <v>8.776</v>
      </c>
      <c r="Y1061">
        <v>28.36</v>
      </c>
      <c r="AA1061">
        <v>104.909</v>
      </c>
      <c r="AB1061">
        <v>6083</v>
      </c>
      <c r="AC1061">
        <v>11.71</v>
      </c>
      <c r="AD1061">
        <v>25</v>
      </c>
      <c r="AE1061">
        <v>6.563</v>
      </c>
      <c r="AF1061">
        <v>28.36</v>
      </c>
      <c r="AH1061">
        <v>104.858</v>
      </c>
      <c r="AI1061">
        <v>1909</v>
      </c>
      <c r="AJ1061">
        <v>0.547</v>
      </c>
      <c r="AK1061">
        <v>22.78</v>
      </c>
      <c r="AL1061">
        <v>18.19</v>
      </c>
      <c r="AM1061">
        <v>28.36</v>
      </c>
    </row>
    <row r="1062" spans="13:39" ht="12.75">
      <c r="M1062">
        <v>105.033</v>
      </c>
      <c r="N1062">
        <v>6975</v>
      </c>
      <c r="O1062">
        <v>38.41</v>
      </c>
      <c r="P1062">
        <v>22.22</v>
      </c>
      <c r="Q1062">
        <v>17.52</v>
      </c>
      <c r="R1062">
        <v>28.37</v>
      </c>
      <c r="T1062">
        <v>105.01</v>
      </c>
      <c r="U1062">
        <v>6169</v>
      </c>
      <c r="V1062">
        <v>25.27</v>
      </c>
      <c r="W1062">
        <v>24.44</v>
      </c>
      <c r="X1062">
        <v>8.777</v>
      </c>
      <c r="Y1062">
        <v>28.36</v>
      </c>
      <c r="AA1062">
        <v>105.009</v>
      </c>
      <c r="AB1062">
        <v>5955</v>
      </c>
      <c r="AC1062">
        <v>11.21</v>
      </c>
      <c r="AD1062">
        <v>25</v>
      </c>
      <c r="AE1062">
        <v>6.566</v>
      </c>
      <c r="AF1062">
        <v>28.36</v>
      </c>
      <c r="AH1062">
        <v>104.958</v>
      </c>
      <c r="AI1062">
        <v>1909</v>
      </c>
      <c r="AJ1062">
        <v>0.561</v>
      </c>
      <c r="AK1062">
        <v>22.78</v>
      </c>
      <c r="AL1062">
        <v>18.19</v>
      </c>
      <c r="AM1062">
        <v>28.36</v>
      </c>
    </row>
    <row r="1063" spans="13:39" ht="12.75">
      <c r="M1063">
        <v>105.134</v>
      </c>
      <c r="N1063">
        <v>6974</v>
      </c>
      <c r="O1063">
        <v>38.47</v>
      </c>
      <c r="P1063">
        <v>22.22</v>
      </c>
      <c r="Q1063">
        <v>17.51</v>
      </c>
      <c r="R1063">
        <v>28.37</v>
      </c>
      <c r="T1063">
        <v>105.11</v>
      </c>
      <c r="U1063">
        <v>6174</v>
      </c>
      <c r="V1063">
        <v>25.35</v>
      </c>
      <c r="W1063">
        <v>24.44</v>
      </c>
      <c r="X1063">
        <v>8.778</v>
      </c>
      <c r="Y1063">
        <v>28.36</v>
      </c>
      <c r="AA1063">
        <v>105.109</v>
      </c>
      <c r="AB1063">
        <v>5798</v>
      </c>
      <c r="AC1063">
        <v>10.51</v>
      </c>
      <c r="AD1063">
        <v>25</v>
      </c>
      <c r="AE1063">
        <v>6.568</v>
      </c>
      <c r="AF1063">
        <v>28.36</v>
      </c>
      <c r="AH1063">
        <v>105.058</v>
      </c>
      <c r="AI1063">
        <v>1906</v>
      </c>
      <c r="AJ1063">
        <v>0.541</v>
      </c>
      <c r="AK1063">
        <v>22.78</v>
      </c>
      <c r="AL1063">
        <v>18.18</v>
      </c>
      <c r="AM1063">
        <v>28.36</v>
      </c>
    </row>
    <row r="1064" spans="13:39" ht="12.75">
      <c r="M1064">
        <v>105.234</v>
      </c>
      <c r="N1064">
        <v>6968</v>
      </c>
      <c r="O1064">
        <v>38.55</v>
      </c>
      <c r="P1064">
        <v>22.22</v>
      </c>
      <c r="Q1064">
        <v>17.51</v>
      </c>
      <c r="R1064">
        <v>28.37</v>
      </c>
      <c r="T1064">
        <v>105.21</v>
      </c>
      <c r="U1064">
        <v>6170</v>
      </c>
      <c r="V1064">
        <v>25.37</v>
      </c>
      <c r="W1064">
        <v>24.44</v>
      </c>
      <c r="X1064">
        <v>8.78</v>
      </c>
      <c r="Y1064">
        <v>28.36</v>
      </c>
      <c r="AA1064">
        <v>105.209</v>
      </c>
      <c r="AB1064">
        <v>5645</v>
      </c>
      <c r="AC1064">
        <v>9.832</v>
      </c>
      <c r="AD1064">
        <v>25</v>
      </c>
      <c r="AE1064">
        <v>6.571</v>
      </c>
      <c r="AF1064">
        <v>28.36</v>
      </c>
      <c r="AH1064">
        <v>105.158</v>
      </c>
      <c r="AI1064">
        <v>1904</v>
      </c>
      <c r="AJ1064">
        <v>0.518</v>
      </c>
      <c r="AK1064">
        <v>22.78</v>
      </c>
      <c r="AL1064">
        <v>18.18</v>
      </c>
      <c r="AM1064">
        <v>28.37</v>
      </c>
    </row>
    <row r="1065" spans="13:39" ht="12.75">
      <c r="M1065">
        <v>105.334</v>
      </c>
      <c r="N1065">
        <v>6961</v>
      </c>
      <c r="O1065">
        <v>38.59</v>
      </c>
      <c r="P1065">
        <v>22.22</v>
      </c>
      <c r="Q1065">
        <v>17.51</v>
      </c>
      <c r="R1065">
        <v>28.37</v>
      </c>
      <c r="T1065">
        <v>105.31</v>
      </c>
      <c r="U1065">
        <v>6159</v>
      </c>
      <c r="V1065">
        <v>25.33</v>
      </c>
      <c r="W1065">
        <v>24.44</v>
      </c>
      <c r="X1065">
        <v>8.781</v>
      </c>
      <c r="Y1065">
        <v>28.36</v>
      </c>
      <c r="AA1065">
        <v>105.309</v>
      </c>
      <c r="AB1065">
        <v>5520</v>
      </c>
      <c r="AC1065">
        <v>9.269</v>
      </c>
      <c r="AD1065">
        <v>25</v>
      </c>
      <c r="AE1065">
        <v>6.573</v>
      </c>
      <c r="AF1065">
        <v>28.36</v>
      </c>
      <c r="AH1065">
        <v>105.259</v>
      </c>
      <c r="AI1065">
        <v>1903</v>
      </c>
      <c r="AJ1065">
        <v>0.46</v>
      </c>
      <c r="AK1065">
        <v>22.78</v>
      </c>
      <c r="AL1065">
        <v>18.18</v>
      </c>
      <c r="AM1065">
        <v>28.37</v>
      </c>
    </row>
    <row r="1066" spans="13:39" ht="12.75">
      <c r="M1066">
        <v>105.434</v>
      </c>
      <c r="N1066">
        <v>6955</v>
      </c>
      <c r="O1066">
        <v>38.6</v>
      </c>
      <c r="P1066">
        <v>22.22</v>
      </c>
      <c r="Q1066">
        <v>17.51</v>
      </c>
      <c r="R1066">
        <v>28.37</v>
      </c>
      <c r="T1066">
        <v>105.41</v>
      </c>
      <c r="U1066">
        <v>6142</v>
      </c>
      <c r="V1066">
        <v>25.25</v>
      </c>
      <c r="W1066">
        <v>24.44</v>
      </c>
      <c r="X1066">
        <v>8.781</v>
      </c>
      <c r="Y1066">
        <v>28.36</v>
      </c>
      <c r="AA1066">
        <v>105.409</v>
      </c>
      <c r="AB1066">
        <v>5438</v>
      </c>
      <c r="AC1066">
        <v>8.863</v>
      </c>
      <c r="AD1066">
        <v>25</v>
      </c>
      <c r="AE1066">
        <v>6.575</v>
      </c>
      <c r="AF1066">
        <v>28.36</v>
      </c>
      <c r="AH1066">
        <v>105.359</v>
      </c>
      <c r="AI1066">
        <v>1901</v>
      </c>
      <c r="AJ1066">
        <v>0.419</v>
      </c>
      <c r="AK1066">
        <v>22.78</v>
      </c>
      <c r="AL1066">
        <v>18.18</v>
      </c>
      <c r="AM1066">
        <v>28.37</v>
      </c>
    </row>
    <row r="1067" spans="13:39" ht="12.75">
      <c r="M1067">
        <v>105.534</v>
      </c>
      <c r="N1067">
        <v>6951</v>
      </c>
      <c r="O1067">
        <v>38.6</v>
      </c>
      <c r="P1067">
        <v>22.22</v>
      </c>
      <c r="Q1067">
        <v>17.51</v>
      </c>
      <c r="R1067">
        <v>28.37</v>
      </c>
      <c r="T1067">
        <v>105.511</v>
      </c>
      <c r="U1067">
        <v>6127</v>
      </c>
      <c r="V1067">
        <v>25.15</v>
      </c>
      <c r="W1067">
        <v>24.44</v>
      </c>
      <c r="X1067">
        <v>8.78</v>
      </c>
      <c r="Y1067">
        <v>28.36</v>
      </c>
      <c r="AA1067">
        <v>105.509</v>
      </c>
      <c r="AB1067">
        <v>5401</v>
      </c>
      <c r="AC1067">
        <v>8.634</v>
      </c>
      <c r="AD1067">
        <v>25</v>
      </c>
      <c r="AE1067">
        <v>6.576</v>
      </c>
      <c r="AF1067">
        <v>28.36</v>
      </c>
      <c r="AH1067">
        <v>105.459</v>
      </c>
      <c r="AI1067">
        <v>1903</v>
      </c>
      <c r="AJ1067">
        <v>0.439</v>
      </c>
      <c r="AK1067">
        <v>22.78</v>
      </c>
      <c r="AL1067">
        <v>18.18</v>
      </c>
      <c r="AM1067">
        <v>28.37</v>
      </c>
    </row>
    <row r="1068" spans="13:39" ht="12.75">
      <c r="M1068">
        <v>105.634</v>
      </c>
      <c r="N1068">
        <v>6948</v>
      </c>
      <c r="O1068">
        <v>38.6</v>
      </c>
      <c r="P1068">
        <v>22.22</v>
      </c>
      <c r="Q1068">
        <v>17.51</v>
      </c>
      <c r="R1068">
        <v>28.37</v>
      </c>
      <c r="T1068">
        <v>105.612</v>
      </c>
      <c r="U1068">
        <v>6120</v>
      </c>
      <c r="V1068">
        <v>25.08</v>
      </c>
      <c r="W1068">
        <v>24.44</v>
      </c>
      <c r="X1068">
        <v>8.777</v>
      </c>
      <c r="Y1068">
        <v>28.36</v>
      </c>
      <c r="AA1068">
        <v>105.609</v>
      </c>
      <c r="AB1068">
        <v>5390</v>
      </c>
      <c r="AC1068">
        <v>8.583</v>
      </c>
      <c r="AD1068">
        <v>25</v>
      </c>
      <c r="AE1068">
        <v>6.578</v>
      </c>
      <c r="AF1068">
        <v>28.36</v>
      </c>
      <c r="AH1068">
        <v>105.559</v>
      </c>
      <c r="AI1068">
        <v>1900</v>
      </c>
      <c r="AJ1068">
        <v>0.446</v>
      </c>
      <c r="AK1068">
        <v>22.78</v>
      </c>
      <c r="AL1068">
        <v>18.18</v>
      </c>
      <c r="AM1068">
        <v>28.37</v>
      </c>
    </row>
    <row r="1069" spans="13:39" ht="12.75">
      <c r="M1069">
        <v>105.734</v>
      </c>
      <c r="N1069">
        <v>6943</v>
      </c>
      <c r="O1069">
        <v>38.62</v>
      </c>
      <c r="P1069">
        <v>22.22</v>
      </c>
      <c r="Q1069">
        <v>17.51</v>
      </c>
      <c r="R1069">
        <v>28.37</v>
      </c>
      <c r="T1069">
        <v>105.712</v>
      </c>
      <c r="U1069">
        <v>6122</v>
      </c>
      <c r="V1069">
        <v>25.05</v>
      </c>
      <c r="W1069">
        <v>24.44</v>
      </c>
      <c r="X1069">
        <v>8.773</v>
      </c>
      <c r="Y1069">
        <v>28.36</v>
      </c>
      <c r="AA1069">
        <v>105.709</v>
      </c>
      <c r="AB1069">
        <v>5384</v>
      </c>
      <c r="AC1069">
        <v>8.681</v>
      </c>
      <c r="AD1069">
        <v>25</v>
      </c>
      <c r="AE1069">
        <v>6.581</v>
      </c>
      <c r="AF1069">
        <v>28.36</v>
      </c>
      <c r="AH1069">
        <v>105.659</v>
      </c>
      <c r="AI1069">
        <v>1896</v>
      </c>
      <c r="AJ1069">
        <v>0.482</v>
      </c>
      <c r="AK1069">
        <v>22.78</v>
      </c>
      <c r="AL1069">
        <v>18.18</v>
      </c>
      <c r="AM1069">
        <v>28.37</v>
      </c>
    </row>
    <row r="1070" spans="13:39" ht="12.75">
      <c r="M1070">
        <v>105.834</v>
      </c>
      <c r="N1070">
        <v>6932</v>
      </c>
      <c r="O1070">
        <v>38.63</v>
      </c>
      <c r="P1070">
        <v>22.22</v>
      </c>
      <c r="Q1070">
        <v>17.51</v>
      </c>
      <c r="R1070">
        <v>28.37</v>
      </c>
      <c r="T1070">
        <v>105.813</v>
      </c>
      <c r="U1070">
        <v>6132</v>
      </c>
      <c r="V1070">
        <v>25.06</v>
      </c>
      <c r="W1070">
        <v>24.44</v>
      </c>
      <c r="X1070">
        <v>8.767</v>
      </c>
      <c r="Y1070">
        <v>28.36</v>
      </c>
      <c r="AA1070">
        <v>105.81</v>
      </c>
      <c r="AB1070">
        <v>5371</v>
      </c>
      <c r="AC1070">
        <v>8.799</v>
      </c>
      <c r="AD1070">
        <v>25</v>
      </c>
      <c r="AE1070">
        <v>6.584</v>
      </c>
      <c r="AF1070">
        <v>28.36</v>
      </c>
      <c r="AH1070">
        <v>105.759</v>
      </c>
      <c r="AI1070">
        <v>1896</v>
      </c>
      <c r="AJ1070">
        <v>0.514</v>
      </c>
      <c r="AK1070">
        <v>22.78</v>
      </c>
      <c r="AL1070">
        <v>18.18</v>
      </c>
      <c r="AM1070">
        <v>28.37</v>
      </c>
    </row>
    <row r="1071" spans="13:39" ht="12.75">
      <c r="M1071">
        <v>105.934</v>
      </c>
      <c r="N1071">
        <v>6917</v>
      </c>
      <c r="O1071">
        <v>38.61</v>
      </c>
      <c r="P1071">
        <v>22.22</v>
      </c>
      <c r="Q1071">
        <v>17.51</v>
      </c>
      <c r="R1071">
        <v>28.37</v>
      </c>
      <c r="T1071">
        <v>105.913</v>
      </c>
      <c r="U1071">
        <v>6144</v>
      </c>
      <c r="V1071">
        <v>25.12</v>
      </c>
      <c r="W1071">
        <v>24.44</v>
      </c>
      <c r="X1071">
        <v>8.761</v>
      </c>
      <c r="Y1071">
        <v>28.36</v>
      </c>
      <c r="AA1071">
        <v>105.91</v>
      </c>
      <c r="AB1071">
        <v>5349</v>
      </c>
      <c r="AC1071">
        <v>8.836</v>
      </c>
      <c r="AD1071">
        <v>25</v>
      </c>
      <c r="AE1071">
        <v>6.586</v>
      </c>
      <c r="AF1071">
        <v>28.36</v>
      </c>
      <c r="AH1071">
        <v>105.859</v>
      </c>
      <c r="AI1071">
        <v>1893</v>
      </c>
      <c r="AJ1071">
        <v>0.468</v>
      </c>
      <c r="AK1071">
        <v>22.78</v>
      </c>
      <c r="AL1071">
        <v>18.18</v>
      </c>
      <c r="AM1071">
        <v>28.37</v>
      </c>
    </row>
    <row r="1072" spans="13:39" ht="12.75">
      <c r="M1072">
        <v>106.034</v>
      </c>
      <c r="N1072">
        <v>6902</v>
      </c>
      <c r="O1072">
        <v>38.55</v>
      </c>
      <c r="P1072">
        <v>22.22</v>
      </c>
      <c r="Q1072">
        <v>17.5</v>
      </c>
      <c r="R1072">
        <v>28.37</v>
      </c>
      <c r="T1072">
        <v>106.013</v>
      </c>
      <c r="U1072">
        <v>6154</v>
      </c>
      <c r="V1072">
        <v>25.21</v>
      </c>
      <c r="W1072">
        <v>24.44</v>
      </c>
      <c r="X1072">
        <v>8.754</v>
      </c>
      <c r="Y1072">
        <v>28.36</v>
      </c>
      <c r="AA1072">
        <v>106.01</v>
      </c>
      <c r="AB1072">
        <v>5327</v>
      </c>
      <c r="AC1072">
        <v>8.736</v>
      </c>
      <c r="AD1072">
        <v>25</v>
      </c>
      <c r="AE1072">
        <v>6.589</v>
      </c>
      <c r="AF1072">
        <v>28.36</v>
      </c>
      <c r="AH1072">
        <v>105.959</v>
      </c>
      <c r="AI1072">
        <v>1886</v>
      </c>
      <c r="AJ1072">
        <v>0.44</v>
      </c>
      <c r="AK1072">
        <v>22.78</v>
      </c>
      <c r="AL1072">
        <v>18.18</v>
      </c>
      <c r="AM1072">
        <v>28.37</v>
      </c>
    </row>
    <row r="1073" spans="13:39" ht="12.75">
      <c r="M1073">
        <v>106.134</v>
      </c>
      <c r="N1073">
        <v>6891</v>
      </c>
      <c r="O1073">
        <v>38.46</v>
      </c>
      <c r="P1073">
        <v>22.22</v>
      </c>
      <c r="Q1073">
        <v>17.5</v>
      </c>
      <c r="R1073">
        <v>28.37</v>
      </c>
      <c r="T1073">
        <v>106.113</v>
      </c>
      <c r="U1073">
        <v>6166</v>
      </c>
      <c r="V1073">
        <v>25.32</v>
      </c>
      <c r="W1073">
        <v>24.44</v>
      </c>
      <c r="X1073">
        <v>8.747</v>
      </c>
      <c r="Y1073">
        <v>28.36</v>
      </c>
      <c r="AA1073">
        <v>106.11</v>
      </c>
      <c r="AB1073">
        <v>5310</v>
      </c>
      <c r="AC1073">
        <v>8.533</v>
      </c>
      <c r="AD1073">
        <v>25</v>
      </c>
      <c r="AE1073">
        <v>6.591</v>
      </c>
      <c r="AF1073">
        <v>28.36</v>
      </c>
      <c r="AH1073">
        <v>106.059</v>
      </c>
      <c r="AI1073">
        <v>1874</v>
      </c>
      <c r="AJ1073">
        <v>0.41</v>
      </c>
      <c r="AK1073">
        <v>22.78</v>
      </c>
      <c r="AL1073">
        <v>18.17</v>
      </c>
      <c r="AM1073">
        <v>28.36</v>
      </c>
    </row>
    <row r="1074" spans="13:39" ht="12.75">
      <c r="M1074">
        <v>106.235</v>
      </c>
      <c r="N1074">
        <v>6887</v>
      </c>
      <c r="O1074">
        <v>38.35</v>
      </c>
      <c r="P1074">
        <v>22.22</v>
      </c>
      <c r="Q1074">
        <v>17.5</v>
      </c>
      <c r="R1074">
        <v>28.37</v>
      </c>
      <c r="T1074">
        <v>106.213</v>
      </c>
      <c r="U1074">
        <v>6176</v>
      </c>
      <c r="V1074">
        <v>25.43</v>
      </c>
      <c r="W1074">
        <v>24.44</v>
      </c>
      <c r="X1074">
        <v>8.741</v>
      </c>
      <c r="Y1074">
        <v>28.36</v>
      </c>
      <c r="AA1074">
        <v>106.21</v>
      </c>
      <c r="AB1074">
        <v>5301</v>
      </c>
      <c r="AC1074">
        <v>8.343</v>
      </c>
      <c r="AD1074">
        <v>25</v>
      </c>
      <c r="AE1074">
        <v>6.594</v>
      </c>
      <c r="AF1074">
        <v>28.36</v>
      </c>
      <c r="AH1074">
        <v>106.159</v>
      </c>
      <c r="AI1074">
        <v>1859</v>
      </c>
      <c r="AJ1074">
        <v>0.429</v>
      </c>
      <c r="AK1074">
        <v>22.78</v>
      </c>
      <c r="AL1074">
        <v>18.17</v>
      </c>
      <c r="AM1074">
        <v>28.36</v>
      </c>
    </row>
    <row r="1075" spans="13:39" ht="12.75">
      <c r="M1075">
        <v>106.335</v>
      </c>
      <c r="N1075">
        <v>6894</v>
      </c>
      <c r="O1075">
        <v>38.27</v>
      </c>
      <c r="P1075">
        <v>22.22</v>
      </c>
      <c r="Q1075">
        <v>17.49</v>
      </c>
      <c r="R1075">
        <v>28.37</v>
      </c>
      <c r="T1075">
        <v>106.313</v>
      </c>
      <c r="U1075">
        <v>6182</v>
      </c>
      <c r="V1075">
        <v>25.51</v>
      </c>
      <c r="W1075">
        <v>24.44</v>
      </c>
      <c r="X1075">
        <v>8.736</v>
      </c>
      <c r="Y1075">
        <v>28.36</v>
      </c>
      <c r="AA1075">
        <v>106.31</v>
      </c>
      <c r="AB1075">
        <v>5299</v>
      </c>
      <c r="AC1075">
        <v>8.206</v>
      </c>
      <c r="AD1075">
        <v>25</v>
      </c>
      <c r="AE1075">
        <v>6.598</v>
      </c>
      <c r="AF1075">
        <v>28.36</v>
      </c>
      <c r="AH1075">
        <v>106.259</v>
      </c>
      <c r="AI1075">
        <v>1857</v>
      </c>
      <c r="AJ1075">
        <v>0.511</v>
      </c>
      <c r="AK1075">
        <v>22.78</v>
      </c>
      <c r="AL1075">
        <v>18.16</v>
      </c>
      <c r="AM1075">
        <v>28.36</v>
      </c>
    </row>
    <row r="1076" spans="13:39" ht="12.75">
      <c r="M1076">
        <v>106.435</v>
      </c>
      <c r="N1076">
        <v>6910</v>
      </c>
      <c r="O1076">
        <v>38.24</v>
      </c>
      <c r="P1076">
        <v>22.22</v>
      </c>
      <c r="Q1076">
        <v>17.49</v>
      </c>
      <c r="R1076">
        <v>28.37</v>
      </c>
      <c r="T1076">
        <v>106.413</v>
      </c>
      <c r="U1076">
        <v>6181</v>
      </c>
      <c r="V1076">
        <v>25.54</v>
      </c>
      <c r="W1076">
        <v>24.44</v>
      </c>
      <c r="X1076">
        <v>8.731</v>
      </c>
      <c r="Y1076">
        <v>28.36</v>
      </c>
      <c r="AA1076">
        <v>106.41</v>
      </c>
      <c r="AB1076">
        <v>5301</v>
      </c>
      <c r="AC1076">
        <v>8.15</v>
      </c>
      <c r="AD1076">
        <v>25</v>
      </c>
      <c r="AE1076">
        <v>6.603</v>
      </c>
      <c r="AF1076">
        <v>28.36</v>
      </c>
      <c r="AH1076">
        <v>106.359</v>
      </c>
      <c r="AI1076">
        <v>1866</v>
      </c>
      <c r="AJ1076">
        <v>0.567</v>
      </c>
      <c r="AK1076">
        <v>22.78</v>
      </c>
      <c r="AL1076">
        <v>18.16</v>
      </c>
      <c r="AM1076">
        <v>28.36</v>
      </c>
    </row>
    <row r="1077" spans="13:39" ht="12.75">
      <c r="M1077">
        <v>106.535</v>
      </c>
      <c r="N1077">
        <v>6933</v>
      </c>
      <c r="O1077">
        <v>38.24</v>
      </c>
      <c r="P1077">
        <v>22.22</v>
      </c>
      <c r="Q1077">
        <v>17.49</v>
      </c>
      <c r="R1077">
        <v>28.37</v>
      </c>
      <c r="T1077">
        <v>106.513</v>
      </c>
      <c r="U1077">
        <v>6170</v>
      </c>
      <c r="V1077">
        <v>25.48</v>
      </c>
      <c r="W1077">
        <v>24.44</v>
      </c>
      <c r="X1077">
        <v>8.728</v>
      </c>
      <c r="Y1077">
        <v>28.36</v>
      </c>
      <c r="AA1077">
        <v>106.51</v>
      </c>
      <c r="AB1077">
        <v>5307</v>
      </c>
      <c r="AC1077">
        <v>8.153</v>
      </c>
      <c r="AD1077">
        <v>25</v>
      </c>
      <c r="AE1077">
        <v>6.607</v>
      </c>
      <c r="AF1077">
        <v>28.36</v>
      </c>
      <c r="AH1077">
        <v>106.459</v>
      </c>
      <c r="AI1077">
        <v>1882</v>
      </c>
      <c r="AJ1077">
        <v>0.576</v>
      </c>
      <c r="AK1077">
        <v>22.78</v>
      </c>
      <c r="AL1077">
        <v>18.16</v>
      </c>
      <c r="AM1077">
        <v>28.36</v>
      </c>
    </row>
    <row r="1078" spans="13:39" ht="12.75">
      <c r="M1078">
        <v>106.635</v>
      </c>
      <c r="N1078">
        <v>6959</v>
      </c>
      <c r="O1078">
        <v>38.26</v>
      </c>
      <c r="P1078">
        <v>22.22</v>
      </c>
      <c r="Q1078">
        <v>17.49</v>
      </c>
      <c r="R1078">
        <v>28.37</v>
      </c>
      <c r="T1078">
        <v>106.613</v>
      </c>
      <c r="U1078">
        <v>6156</v>
      </c>
      <c r="V1078">
        <v>25.37</v>
      </c>
      <c r="W1078">
        <v>24.44</v>
      </c>
      <c r="X1078">
        <v>8.725</v>
      </c>
      <c r="Y1078">
        <v>28.36</v>
      </c>
      <c r="AA1078">
        <v>106.61</v>
      </c>
      <c r="AB1078">
        <v>5314</v>
      </c>
      <c r="AC1078">
        <v>8.215</v>
      </c>
      <c r="AD1078">
        <v>25</v>
      </c>
      <c r="AE1078">
        <v>6.61</v>
      </c>
      <c r="AF1078">
        <v>28.36</v>
      </c>
      <c r="AH1078">
        <v>106.559</v>
      </c>
      <c r="AI1078">
        <v>1890</v>
      </c>
      <c r="AJ1078">
        <v>0.53</v>
      </c>
      <c r="AK1078">
        <v>22.78</v>
      </c>
      <c r="AL1078">
        <v>18.16</v>
      </c>
      <c r="AM1078">
        <v>28.36</v>
      </c>
    </row>
    <row r="1079" spans="13:39" ht="12.75">
      <c r="M1079">
        <v>106.736</v>
      </c>
      <c r="N1079">
        <v>6983</v>
      </c>
      <c r="O1079">
        <v>38.22</v>
      </c>
      <c r="P1079">
        <v>22.22</v>
      </c>
      <c r="Q1079">
        <v>17.49</v>
      </c>
      <c r="R1079">
        <v>28.37</v>
      </c>
      <c r="T1079">
        <v>106.713</v>
      </c>
      <c r="U1079">
        <v>6140</v>
      </c>
      <c r="V1079">
        <v>25.2</v>
      </c>
      <c r="W1079">
        <v>24.44</v>
      </c>
      <c r="X1079">
        <v>8.722</v>
      </c>
      <c r="Y1079">
        <v>28.36</v>
      </c>
      <c r="AA1079">
        <v>106.71</v>
      </c>
      <c r="AB1079">
        <v>5319</v>
      </c>
      <c r="AC1079">
        <v>8.341</v>
      </c>
      <c r="AD1079">
        <v>25</v>
      </c>
      <c r="AE1079">
        <v>6.613</v>
      </c>
      <c r="AF1079">
        <v>28.36</v>
      </c>
      <c r="AH1079">
        <v>106.659</v>
      </c>
      <c r="AI1079">
        <v>1889</v>
      </c>
      <c r="AJ1079">
        <v>0.479</v>
      </c>
      <c r="AK1079">
        <v>22.78</v>
      </c>
      <c r="AL1079">
        <v>18.15</v>
      </c>
      <c r="AM1079">
        <v>28.36</v>
      </c>
    </row>
    <row r="1080" spans="13:39" ht="12.75">
      <c r="M1080">
        <v>106.836</v>
      </c>
      <c r="N1080">
        <v>7002</v>
      </c>
      <c r="O1080">
        <v>38.12</v>
      </c>
      <c r="P1080">
        <v>22.22</v>
      </c>
      <c r="Q1080">
        <v>17.49</v>
      </c>
      <c r="R1080">
        <v>28.37</v>
      </c>
      <c r="T1080">
        <v>106.813</v>
      </c>
      <c r="U1080">
        <v>6121</v>
      </c>
      <c r="V1080">
        <v>24.9</v>
      </c>
      <c r="W1080">
        <v>24.44</v>
      </c>
      <c r="X1080">
        <v>8.719</v>
      </c>
      <c r="Y1080">
        <v>28.36</v>
      </c>
      <c r="AA1080">
        <v>106.81</v>
      </c>
      <c r="AB1080">
        <v>5317</v>
      </c>
      <c r="AC1080">
        <v>8.463</v>
      </c>
      <c r="AD1080">
        <v>25</v>
      </c>
      <c r="AE1080">
        <v>6.615</v>
      </c>
      <c r="AF1080">
        <v>28.36</v>
      </c>
      <c r="AH1080">
        <v>106.759</v>
      </c>
      <c r="AI1080">
        <v>1884</v>
      </c>
      <c r="AJ1080">
        <v>0.446</v>
      </c>
      <c r="AK1080">
        <v>22.78</v>
      </c>
      <c r="AL1080">
        <v>18.15</v>
      </c>
      <c r="AM1080">
        <v>28.36</v>
      </c>
    </row>
    <row r="1081" spans="13:39" ht="12.75">
      <c r="M1081">
        <v>106.936</v>
      </c>
      <c r="N1081">
        <v>7015</v>
      </c>
      <c r="O1081">
        <v>38.03</v>
      </c>
      <c r="P1081">
        <v>22.22</v>
      </c>
      <c r="Q1081">
        <v>17.49</v>
      </c>
      <c r="R1081">
        <v>28.37</v>
      </c>
      <c r="T1081">
        <v>106.913</v>
      </c>
      <c r="U1081">
        <v>6101</v>
      </c>
      <c r="V1081">
        <v>24.52</v>
      </c>
      <c r="W1081">
        <v>24.44</v>
      </c>
      <c r="X1081">
        <v>8.714</v>
      </c>
      <c r="Y1081">
        <v>28.36</v>
      </c>
      <c r="AA1081">
        <v>106.91</v>
      </c>
      <c r="AB1081">
        <v>5307</v>
      </c>
      <c r="AC1081">
        <v>8.509</v>
      </c>
      <c r="AD1081">
        <v>25</v>
      </c>
      <c r="AE1081">
        <v>6.617</v>
      </c>
      <c r="AF1081">
        <v>28.36</v>
      </c>
      <c r="AH1081">
        <v>106.859</v>
      </c>
      <c r="AI1081">
        <v>1881</v>
      </c>
      <c r="AJ1081">
        <v>0.465</v>
      </c>
      <c r="AK1081">
        <v>22.78</v>
      </c>
      <c r="AL1081">
        <v>18.15</v>
      </c>
      <c r="AM1081">
        <v>28.36</v>
      </c>
    </row>
    <row r="1082" spans="13:39" ht="12.75">
      <c r="M1082">
        <v>107.036</v>
      </c>
      <c r="N1082">
        <v>7019</v>
      </c>
      <c r="O1082">
        <v>37.95</v>
      </c>
      <c r="P1082">
        <v>22.22</v>
      </c>
      <c r="Q1082">
        <v>17.48</v>
      </c>
      <c r="R1082">
        <v>28.37</v>
      </c>
      <c r="T1082">
        <v>107.013</v>
      </c>
      <c r="U1082">
        <v>6078</v>
      </c>
      <c r="V1082">
        <v>24.1</v>
      </c>
      <c r="W1082">
        <v>24.44</v>
      </c>
      <c r="X1082">
        <v>8.707</v>
      </c>
      <c r="Y1082">
        <v>28.36</v>
      </c>
      <c r="AA1082">
        <v>107.01</v>
      </c>
      <c r="AB1082">
        <v>5291</v>
      </c>
      <c r="AC1082">
        <v>8.396</v>
      </c>
      <c r="AD1082">
        <v>25</v>
      </c>
      <c r="AE1082">
        <v>6.619</v>
      </c>
      <c r="AF1082">
        <v>28.36</v>
      </c>
      <c r="AH1082">
        <v>106.959</v>
      </c>
      <c r="AI1082">
        <v>1891</v>
      </c>
      <c r="AJ1082">
        <v>0.518</v>
      </c>
      <c r="AK1082">
        <v>22.78</v>
      </c>
      <c r="AL1082">
        <v>18.14</v>
      </c>
      <c r="AM1082">
        <v>28.36</v>
      </c>
    </row>
    <row r="1083" spans="13:39" ht="12.75">
      <c r="M1083">
        <v>107.136</v>
      </c>
      <c r="N1083">
        <v>7017</v>
      </c>
      <c r="O1083">
        <v>37.98</v>
      </c>
      <c r="P1083">
        <v>22.22</v>
      </c>
      <c r="Q1083">
        <v>17.48</v>
      </c>
      <c r="R1083">
        <v>28.37</v>
      </c>
      <c r="T1083">
        <v>107.113</v>
      </c>
      <c r="U1083">
        <v>6059</v>
      </c>
      <c r="V1083">
        <v>23.74</v>
      </c>
      <c r="W1083">
        <v>24.44</v>
      </c>
      <c r="X1083">
        <v>8.699</v>
      </c>
      <c r="Y1083">
        <v>28.36</v>
      </c>
      <c r="AA1083">
        <v>107.11</v>
      </c>
      <c r="AB1083">
        <v>5279</v>
      </c>
      <c r="AC1083">
        <v>8.169</v>
      </c>
      <c r="AD1083">
        <v>25</v>
      </c>
      <c r="AE1083">
        <v>6.621</v>
      </c>
      <c r="AF1083">
        <v>28.36</v>
      </c>
      <c r="AH1083">
        <v>107.059</v>
      </c>
      <c r="AI1083">
        <v>1902</v>
      </c>
      <c r="AJ1083">
        <v>0.538</v>
      </c>
      <c r="AK1083">
        <v>22.78</v>
      </c>
      <c r="AL1083">
        <v>18.13</v>
      </c>
      <c r="AM1083">
        <v>28.36</v>
      </c>
    </row>
    <row r="1084" spans="13:39" ht="12.75">
      <c r="M1084">
        <v>107.236</v>
      </c>
      <c r="N1084">
        <v>7010</v>
      </c>
      <c r="O1084">
        <v>38.07</v>
      </c>
      <c r="P1084">
        <v>22.22</v>
      </c>
      <c r="Q1084">
        <v>17.48</v>
      </c>
      <c r="R1084">
        <v>28.37</v>
      </c>
      <c r="T1084">
        <v>107.213</v>
      </c>
      <c r="U1084">
        <v>6055</v>
      </c>
      <c r="V1084">
        <v>23.64</v>
      </c>
      <c r="W1084">
        <v>24.44</v>
      </c>
      <c r="X1084">
        <v>8.69</v>
      </c>
      <c r="Y1084">
        <v>28.36</v>
      </c>
      <c r="AA1084">
        <v>107.21</v>
      </c>
      <c r="AB1084">
        <v>5275</v>
      </c>
      <c r="AC1084">
        <v>7.921</v>
      </c>
      <c r="AD1084">
        <v>25</v>
      </c>
      <c r="AE1084">
        <v>6.623</v>
      </c>
      <c r="AF1084">
        <v>28.36</v>
      </c>
      <c r="AH1084">
        <v>107.164</v>
      </c>
      <c r="AI1084">
        <v>1904</v>
      </c>
      <c r="AJ1084">
        <v>0.535</v>
      </c>
      <c r="AK1084">
        <v>22.78</v>
      </c>
      <c r="AL1084">
        <v>18.13</v>
      </c>
      <c r="AM1084">
        <v>28.36</v>
      </c>
    </row>
    <row r="1085" spans="13:39" ht="12.75">
      <c r="M1085">
        <v>107.336</v>
      </c>
      <c r="N1085">
        <v>7003</v>
      </c>
      <c r="O1085">
        <v>38.15</v>
      </c>
      <c r="P1085">
        <v>22.22</v>
      </c>
      <c r="Q1085">
        <v>17.48</v>
      </c>
      <c r="R1085">
        <v>28.37</v>
      </c>
      <c r="T1085">
        <v>107.313</v>
      </c>
      <c r="U1085">
        <v>6067</v>
      </c>
      <c r="V1085">
        <v>23.75</v>
      </c>
      <c r="W1085">
        <v>24.44</v>
      </c>
      <c r="X1085">
        <v>8.68</v>
      </c>
      <c r="Y1085">
        <v>28.36</v>
      </c>
      <c r="AA1085">
        <v>107.311</v>
      </c>
      <c r="AB1085">
        <v>5282</v>
      </c>
      <c r="AC1085">
        <v>7.759</v>
      </c>
      <c r="AD1085">
        <v>25</v>
      </c>
      <c r="AE1085">
        <v>6.624</v>
      </c>
      <c r="AF1085">
        <v>28.36</v>
      </c>
      <c r="AH1085">
        <v>107.264</v>
      </c>
      <c r="AI1085">
        <v>1898</v>
      </c>
      <c r="AJ1085">
        <v>0.514</v>
      </c>
      <c r="AK1085">
        <v>22.78</v>
      </c>
      <c r="AL1085">
        <v>18.12</v>
      </c>
      <c r="AM1085">
        <v>28.36</v>
      </c>
    </row>
    <row r="1086" spans="13:39" ht="12.75">
      <c r="M1086">
        <v>107.436</v>
      </c>
      <c r="N1086">
        <v>7001</v>
      </c>
      <c r="O1086">
        <v>38.21</v>
      </c>
      <c r="P1086">
        <v>22.22</v>
      </c>
      <c r="Q1086">
        <v>17.49</v>
      </c>
      <c r="R1086">
        <v>28.37</v>
      </c>
      <c r="T1086">
        <v>107.413</v>
      </c>
      <c r="U1086">
        <v>6091</v>
      </c>
      <c r="V1086">
        <v>24</v>
      </c>
      <c r="W1086">
        <v>24.44</v>
      </c>
      <c r="X1086">
        <v>8.669</v>
      </c>
      <c r="Y1086">
        <v>28.36</v>
      </c>
      <c r="AA1086">
        <v>107.411</v>
      </c>
      <c r="AB1086">
        <v>5298</v>
      </c>
      <c r="AC1086">
        <v>7.745</v>
      </c>
      <c r="AD1086">
        <v>25</v>
      </c>
      <c r="AE1086">
        <v>6.626</v>
      </c>
      <c r="AF1086">
        <v>28.36</v>
      </c>
      <c r="AH1086">
        <v>107.364</v>
      </c>
      <c r="AI1086">
        <v>1878</v>
      </c>
      <c r="AJ1086">
        <v>0.499</v>
      </c>
      <c r="AK1086">
        <v>22.78</v>
      </c>
      <c r="AL1086">
        <v>18.11</v>
      </c>
      <c r="AM1086">
        <v>28.36</v>
      </c>
    </row>
    <row r="1087" spans="13:39" ht="12.75">
      <c r="M1087">
        <v>107.536</v>
      </c>
      <c r="N1087">
        <v>7003</v>
      </c>
      <c r="O1087">
        <v>38.22</v>
      </c>
      <c r="P1087">
        <v>22.22</v>
      </c>
      <c r="Q1087">
        <v>17.49</v>
      </c>
      <c r="R1087">
        <v>28.37</v>
      </c>
      <c r="T1087">
        <v>107.513</v>
      </c>
      <c r="U1087">
        <v>6122</v>
      </c>
      <c r="V1087">
        <v>24.3</v>
      </c>
      <c r="W1087">
        <v>24.44</v>
      </c>
      <c r="X1087">
        <v>8.656</v>
      </c>
      <c r="Y1087">
        <v>28.36</v>
      </c>
      <c r="AA1087">
        <v>107.511</v>
      </c>
      <c r="AB1087">
        <v>5319</v>
      </c>
      <c r="AC1087">
        <v>7.86</v>
      </c>
      <c r="AD1087">
        <v>25</v>
      </c>
      <c r="AE1087">
        <v>6.627</v>
      </c>
      <c r="AF1087">
        <v>28.36</v>
      </c>
      <c r="AH1087">
        <v>107.464</v>
      </c>
      <c r="AI1087">
        <v>1861</v>
      </c>
      <c r="AJ1087">
        <v>0.538</v>
      </c>
      <c r="AK1087">
        <v>22.78</v>
      </c>
      <c r="AL1087">
        <v>18.1</v>
      </c>
      <c r="AM1087">
        <v>28.36</v>
      </c>
    </row>
    <row r="1088" spans="13:39" ht="12.75">
      <c r="M1088">
        <v>107.636</v>
      </c>
      <c r="N1088">
        <v>7008</v>
      </c>
      <c r="O1088">
        <v>38.24</v>
      </c>
      <c r="P1088">
        <v>22.22</v>
      </c>
      <c r="Q1088">
        <v>17.49</v>
      </c>
      <c r="R1088">
        <v>28.37</v>
      </c>
      <c r="T1088">
        <v>107.613</v>
      </c>
      <c r="U1088">
        <v>6146</v>
      </c>
      <c r="V1088">
        <v>24.51</v>
      </c>
      <c r="W1088">
        <v>24.44</v>
      </c>
      <c r="X1088">
        <v>8.644</v>
      </c>
      <c r="Y1088">
        <v>28.36</v>
      </c>
      <c r="AA1088">
        <v>107.611</v>
      </c>
      <c r="AB1088">
        <v>5341</v>
      </c>
      <c r="AC1088">
        <v>8.097</v>
      </c>
      <c r="AD1088">
        <v>25</v>
      </c>
      <c r="AE1088">
        <v>6.63</v>
      </c>
      <c r="AF1088">
        <v>28.36</v>
      </c>
      <c r="AH1088">
        <v>107.564</v>
      </c>
      <c r="AI1088">
        <v>1856</v>
      </c>
      <c r="AJ1088">
        <v>0.59</v>
      </c>
      <c r="AK1088">
        <v>22.78</v>
      </c>
      <c r="AL1088">
        <v>18.09</v>
      </c>
      <c r="AM1088">
        <v>28.36</v>
      </c>
    </row>
    <row r="1089" spans="13:39" ht="12.75">
      <c r="M1089">
        <v>107.737</v>
      </c>
      <c r="N1089">
        <v>7013</v>
      </c>
      <c r="O1089">
        <v>38.34</v>
      </c>
      <c r="P1089">
        <v>22.22</v>
      </c>
      <c r="Q1089">
        <v>17.49</v>
      </c>
      <c r="R1089">
        <v>28.37</v>
      </c>
      <c r="T1089">
        <v>107.713</v>
      </c>
      <c r="U1089">
        <v>6161</v>
      </c>
      <c r="V1089">
        <v>24.64</v>
      </c>
      <c r="W1089">
        <v>24.44</v>
      </c>
      <c r="X1089">
        <v>8.633</v>
      </c>
      <c r="Y1089">
        <v>28.36</v>
      </c>
      <c r="AA1089">
        <v>107.711</v>
      </c>
      <c r="AB1089">
        <v>5360</v>
      </c>
      <c r="AC1089">
        <v>8.417</v>
      </c>
      <c r="AD1089">
        <v>25</v>
      </c>
      <c r="AE1089">
        <v>6.632</v>
      </c>
      <c r="AF1089">
        <v>28.36</v>
      </c>
      <c r="AH1089">
        <v>107.664</v>
      </c>
      <c r="AI1089">
        <v>1855</v>
      </c>
      <c r="AJ1089">
        <v>0.632</v>
      </c>
      <c r="AK1089">
        <v>22.78</v>
      </c>
      <c r="AL1089">
        <v>18.08</v>
      </c>
      <c r="AM1089">
        <v>28.36</v>
      </c>
    </row>
    <row r="1090" spans="13:39" ht="12.75">
      <c r="M1090">
        <v>107.837</v>
      </c>
      <c r="N1090">
        <v>7015</v>
      </c>
      <c r="O1090">
        <v>38.5</v>
      </c>
      <c r="P1090">
        <v>22.22</v>
      </c>
      <c r="Q1090">
        <v>17.49</v>
      </c>
      <c r="R1090">
        <v>28.37</v>
      </c>
      <c r="T1090">
        <v>107.813</v>
      </c>
      <c r="U1090">
        <v>6167</v>
      </c>
      <c r="V1090">
        <v>24.69</v>
      </c>
      <c r="W1090">
        <v>24.44</v>
      </c>
      <c r="X1090">
        <v>8.623</v>
      </c>
      <c r="Y1090">
        <v>28.36</v>
      </c>
      <c r="AA1090">
        <v>107.811</v>
      </c>
      <c r="AB1090">
        <v>5370</v>
      </c>
      <c r="AC1090">
        <v>8.762</v>
      </c>
      <c r="AD1090">
        <v>25</v>
      </c>
      <c r="AE1090">
        <v>6.635</v>
      </c>
      <c r="AF1090">
        <v>28.36</v>
      </c>
      <c r="AH1090">
        <v>107.764</v>
      </c>
      <c r="AI1090">
        <v>1867</v>
      </c>
      <c r="AJ1090">
        <v>0.662</v>
      </c>
      <c r="AK1090">
        <v>22.78</v>
      </c>
      <c r="AL1090">
        <v>18.07</v>
      </c>
      <c r="AM1090">
        <v>28.36</v>
      </c>
    </row>
    <row r="1091" spans="13:39" ht="12.75">
      <c r="M1091">
        <v>107.937</v>
      </c>
      <c r="N1091">
        <v>7012</v>
      </c>
      <c r="O1091">
        <v>38.68</v>
      </c>
      <c r="P1091">
        <v>22.22</v>
      </c>
      <c r="Q1091">
        <v>17.48</v>
      </c>
      <c r="R1091">
        <v>28.37</v>
      </c>
      <c r="T1091">
        <v>107.913</v>
      </c>
      <c r="U1091">
        <v>6167</v>
      </c>
      <c r="V1091">
        <v>24.72</v>
      </c>
      <c r="W1091">
        <v>24.44</v>
      </c>
      <c r="X1091">
        <v>8.614</v>
      </c>
      <c r="Y1091">
        <v>28.36</v>
      </c>
      <c r="AA1091">
        <v>107.912</v>
      </c>
      <c r="AB1091">
        <v>5367</v>
      </c>
      <c r="AC1091">
        <v>9.032</v>
      </c>
      <c r="AD1091">
        <v>25</v>
      </c>
      <c r="AE1091">
        <v>6.637</v>
      </c>
      <c r="AF1091">
        <v>28.36</v>
      </c>
      <c r="AH1091">
        <v>107.864</v>
      </c>
      <c r="AI1091">
        <v>1878</v>
      </c>
      <c r="AJ1091">
        <v>0.671</v>
      </c>
      <c r="AK1091">
        <v>22.78</v>
      </c>
      <c r="AL1091">
        <v>18.06</v>
      </c>
      <c r="AM1091">
        <v>28.36</v>
      </c>
    </row>
    <row r="1092" spans="13:39" ht="12.75">
      <c r="M1092">
        <v>108.037</v>
      </c>
      <c r="N1092">
        <v>7007</v>
      </c>
      <c r="O1092">
        <v>38.84</v>
      </c>
      <c r="P1092">
        <v>22.22</v>
      </c>
      <c r="Q1092">
        <v>17.48</v>
      </c>
      <c r="R1092">
        <v>28.37</v>
      </c>
      <c r="T1092">
        <v>108.013</v>
      </c>
      <c r="U1092">
        <v>6170</v>
      </c>
      <c r="V1092">
        <v>24.79</v>
      </c>
      <c r="W1092">
        <v>24.44</v>
      </c>
      <c r="X1092">
        <v>8.608</v>
      </c>
      <c r="Y1092">
        <v>28.36</v>
      </c>
      <c r="AA1092">
        <v>108.012</v>
      </c>
      <c r="AB1092">
        <v>5358</v>
      </c>
      <c r="AC1092">
        <v>9.143</v>
      </c>
      <c r="AD1092">
        <v>25</v>
      </c>
      <c r="AE1092">
        <v>6.637</v>
      </c>
      <c r="AF1092">
        <v>28.36</v>
      </c>
      <c r="AH1092">
        <v>107.964</v>
      </c>
      <c r="AI1092">
        <v>1887</v>
      </c>
      <c r="AJ1092">
        <v>0.708</v>
      </c>
      <c r="AK1092">
        <v>22.78</v>
      </c>
      <c r="AL1092">
        <v>18.05</v>
      </c>
      <c r="AM1092">
        <v>28.36</v>
      </c>
    </row>
    <row r="1093" spans="13:39" ht="12.75">
      <c r="M1093">
        <v>108.137</v>
      </c>
      <c r="N1093">
        <v>7002</v>
      </c>
      <c r="O1093">
        <v>38.94</v>
      </c>
      <c r="P1093">
        <v>22.22</v>
      </c>
      <c r="Q1093">
        <v>17.48</v>
      </c>
      <c r="R1093">
        <v>28.37</v>
      </c>
      <c r="T1093">
        <v>108.113</v>
      </c>
      <c r="U1093">
        <v>6179</v>
      </c>
      <c r="V1093">
        <v>24.87</v>
      </c>
      <c r="W1093">
        <v>24.44</v>
      </c>
      <c r="X1093">
        <v>8.602</v>
      </c>
      <c r="Y1093">
        <v>28.36</v>
      </c>
      <c r="AA1093">
        <v>108.112</v>
      </c>
      <c r="AB1093">
        <v>5351</v>
      </c>
      <c r="AC1093">
        <v>9.101</v>
      </c>
      <c r="AD1093">
        <v>25</v>
      </c>
      <c r="AE1093">
        <v>6.637</v>
      </c>
      <c r="AF1093">
        <v>28.36</v>
      </c>
      <c r="AH1093">
        <v>108.064</v>
      </c>
      <c r="AI1093">
        <v>1899</v>
      </c>
      <c r="AJ1093">
        <v>0.752</v>
      </c>
      <c r="AK1093">
        <v>22.78</v>
      </c>
      <c r="AL1093">
        <v>18.04</v>
      </c>
      <c r="AM1093">
        <v>28.36</v>
      </c>
    </row>
    <row r="1094" spans="13:39" ht="12.75">
      <c r="M1094">
        <v>108.237</v>
      </c>
      <c r="N1094">
        <v>6998</v>
      </c>
      <c r="O1094">
        <v>39.02</v>
      </c>
      <c r="P1094">
        <v>22.22</v>
      </c>
      <c r="Q1094">
        <v>17.47</v>
      </c>
      <c r="R1094">
        <v>28.37</v>
      </c>
      <c r="T1094">
        <v>108.213</v>
      </c>
      <c r="U1094">
        <v>6187</v>
      </c>
      <c r="V1094">
        <v>25</v>
      </c>
      <c r="W1094">
        <v>24.44</v>
      </c>
      <c r="X1094">
        <v>8.596</v>
      </c>
      <c r="Y1094">
        <v>28.36</v>
      </c>
      <c r="AA1094">
        <v>108.212</v>
      </c>
      <c r="AB1094">
        <v>5357</v>
      </c>
      <c r="AC1094">
        <v>9.016</v>
      </c>
      <c r="AD1094">
        <v>25</v>
      </c>
      <c r="AE1094">
        <v>6.636</v>
      </c>
      <c r="AF1094">
        <v>28.36</v>
      </c>
      <c r="AH1094">
        <v>108.164</v>
      </c>
      <c r="AI1094">
        <v>1905</v>
      </c>
      <c r="AJ1094">
        <v>0.756</v>
      </c>
      <c r="AK1094">
        <v>22.78</v>
      </c>
      <c r="AL1094">
        <v>18.03</v>
      </c>
      <c r="AM1094">
        <v>28.36</v>
      </c>
    </row>
    <row r="1095" spans="13:39" ht="12.75">
      <c r="M1095">
        <v>108.338</v>
      </c>
      <c r="N1095">
        <v>6993</v>
      </c>
      <c r="O1095">
        <v>39.03</v>
      </c>
      <c r="P1095">
        <v>22.22</v>
      </c>
      <c r="Q1095">
        <v>17.47</v>
      </c>
      <c r="R1095">
        <v>28.37</v>
      </c>
      <c r="T1095">
        <v>108.314</v>
      </c>
      <c r="U1095">
        <v>6195</v>
      </c>
      <c r="V1095">
        <v>25.09</v>
      </c>
      <c r="W1095">
        <v>24.44</v>
      </c>
      <c r="X1095">
        <v>8.59</v>
      </c>
      <c r="Y1095">
        <v>28.36</v>
      </c>
      <c r="AA1095">
        <v>108.312</v>
      </c>
      <c r="AB1095">
        <v>5378</v>
      </c>
      <c r="AC1095">
        <v>9.03</v>
      </c>
      <c r="AD1095">
        <v>25</v>
      </c>
      <c r="AE1095">
        <v>6.636</v>
      </c>
      <c r="AF1095">
        <v>28.36</v>
      </c>
      <c r="AH1095">
        <v>108.264</v>
      </c>
      <c r="AI1095">
        <v>1907</v>
      </c>
      <c r="AJ1095">
        <v>0.728</v>
      </c>
      <c r="AK1095">
        <v>22.78</v>
      </c>
      <c r="AL1095">
        <v>18.01</v>
      </c>
      <c r="AM1095">
        <v>28.36</v>
      </c>
    </row>
    <row r="1096" spans="13:39" ht="12.75">
      <c r="M1096">
        <v>108.438</v>
      </c>
      <c r="N1096">
        <v>6984</v>
      </c>
      <c r="O1096">
        <v>38.99</v>
      </c>
      <c r="P1096">
        <v>22.22</v>
      </c>
      <c r="Q1096">
        <v>17.47</v>
      </c>
      <c r="R1096">
        <v>28.37</v>
      </c>
      <c r="T1096">
        <v>108.415</v>
      </c>
      <c r="U1096">
        <v>6194</v>
      </c>
      <c r="V1096">
        <v>25.03</v>
      </c>
      <c r="W1096">
        <v>24.44</v>
      </c>
      <c r="X1096">
        <v>8.584</v>
      </c>
      <c r="Y1096">
        <v>28.36</v>
      </c>
      <c r="AA1096">
        <v>108.412</v>
      </c>
      <c r="AB1096">
        <v>5407</v>
      </c>
      <c r="AC1096">
        <v>9.242</v>
      </c>
      <c r="AD1096">
        <v>25</v>
      </c>
      <c r="AE1096">
        <v>6.636</v>
      </c>
      <c r="AF1096">
        <v>28.36</v>
      </c>
      <c r="AH1096">
        <v>108.364</v>
      </c>
      <c r="AI1096">
        <v>1900</v>
      </c>
      <c r="AJ1096">
        <v>0.642</v>
      </c>
      <c r="AK1096">
        <v>22.78</v>
      </c>
      <c r="AL1096">
        <v>18</v>
      </c>
      <c r="AM1096">
        <v>28.36</v>
      </c>
    </row>
    <row r="1097" spans="13:39" ht="12.75">
      <c r="M1097">
        <v>108.538</v>
      </c>
      <c r="N1097">
        <v>6971</v>
      </c>
      <c r="O1097">
        <v>38.85</v>
      </c>
      <c r="P1097">
        <v>22.22</v>
      </c>
      <c r="Q1097">
        <v>17.47</v>
      </c>
      <c r="R1097">
        <v>28.37</v>
      </c>
      <c r="T1097">
        <v>108.515</v>
      </c>
      <c r="U1097">
        <v>6185</v>
      </c>
      <c r="V1097">
        <v>24.87</v>
      </c>
      <c r="W1097">
        <v>24.44</v>
      </c>
      <c r="X1097">
        <v>8.578</v>
      </c>
      <c r="Y1097">
        <v>28.36</v>
      </c>
      <c r="AA1097">
        <v>108.512</v>
      </c>
      <c r="AB1097">
        <v>5432</v>
      </c>
      <c r="AC1097">
        <v>9.592</v>
      </c>
      <c r="AD1097">
        <v>25</v>
      </c>
      <c r="AE1097">
        <v>6.635</v>
      </c>
      <c r="AF1097">
        <v>28.36</v>
      </c>
      <c r="AH1097">
        <v>108.464</v>
      </c>
      <c r="AI1097">
        <v>1880</v>
      </c>
      <c r="AJ1097">
        <v>0.56</v>
      </c>
      <c r="AK1097">
        <v>22.78</v>
      </c>
      <c r="AL1097">
        <v>17.99</v>
      </c>
      <c r="AM1097">
        <v>28.36</v>
      </c>
    </row>
    <row r="1098" spans="13:39" ht="12.75">
      <c r="M1098">
        <v>108.638</v>
      </c>
      <c r="N1098">
        <v>6956</v>
      </c>
      <c r="O1098">
        <v>38.65</v>
      </c>
      <c r="P1098">
        <v>22.22</v>
      </c>
      <c r="Q1098">
        <v>17.48</v>
      </c>
      <c r="R1098">
        <v>28.37</v>
      </c>
      <c r="T1098">
        <v>108.615</v>
      </c>
      <c r="U1098">
        <v>6171</v>
      </c>
      <c r="V1098">
        <v>24.6</v>
      </c>
      <c r="W1098">
        <v>24.44</v>
      </c>
      <c r="X1098">
        <v>8.572</v>
      </c>
      <c r="Y1098">
        <v>28.36</v>
      </c>
      <c r="AA1098">
        <v>108.612</v>
      </c>
      <c r="AB1098">
        <v>5445</v>
      </c>
      <c r="AC1098">
        <v>9.962</v>
      </c>
      <c r="AD1098">
        <v>25</v>
      </c>
      <c r="AE1098">
        <v>6.634</v>
      </c>
      <c r="AF1098">
        <v>28.36</v>
      </c>
      <c r="AH1098">
        <v>108.564</v>
      </c>
      <c r="AI1098">
        <v>1858</v>
      </c>
      <c r="AJ1098">
        <v>0.527</v>
      </c>
      <c r="AK1098">
        <v>22.78</v>
      </c>
      <c r="AL1098">
        <v>17.98</v>
      </c>
      <c r="AM1098">
        <v>28.36</v>
      </c>
    </row>
    <row r="1099" spans="13:39" ht="12.75">
      <c r="M1099">
        <v>108.738</v>
      </c>
      <c r="N1099">
        <v>6944</v>
      </c>
      <c r="O1099">
        <v>38.49</v>
      </c>
      <c r="P1099">
        <v>22.22</v>
      </c>
      <c r="Q1099">
        <v>17.48</v>
      </c>
      <c r="R1099">
        <v>28.37</v>
      </c>
      <c r="T1099">
        <v>108.715</v>
      </c>
      <c r="U1099">
        <v>6152</v>
      </c>
      <c r="V1099">
        <v>24.39</v>
      </c>
      <c r="W1099">
        <v>24.44</v>
      </c>
      <c r="X1099">
        <v>8.565</v>
      </c>
      <c r="Y1099">
        <v>28.36</v>
      </c>
      <c r="AA1099">
        <v>108.712</v>
      </c>
      <c r="AB1099">
        <v>5445</v>
      </c>
      <c r="AC1099">
        <v>10.25</v>
      </c>
      <c r="AD1099">
        <v>25</v>
      </c>
      <c r="AE1099">
        <v>6.633</v>
      </c>
      <c r="AF1099">
        <v>28.36</v>
      </c>
      <c r="AH1099">
        <v>108.664</v>
      </c>
      <c r="AI1099">
        <v>1837</v>
      </c>
      <c r="AJ1099">
        <v>0.526</v>
      </c>
      <c r="AK1099">
        <v>22.78</v>
      </c>
      <c r="AL1099">
        <v>17.97</v>
      </c>
      <c r="AM1099">
        <v>28.36</v>
      </c>
    </row>
    <row r="1100" spans="13:39" ht="12.75">
      <c r="M1100">
        <v>108.838</v>
      </c>
      <c r="N1100">
        <v>6941</v>
      </c>
      <c r="O1100">
        <v>38.41</v>
      </c>
      <c r="P1100">
        <v>22.22</v>
      </c>
      <c r="Q1100">
        <v>17.49</v>
      </c>
      <c r="R1100">
        <v>28.37</v>
      </c>
      <c r="T1100">
        <v>108.815</v>
      </c>
      <c r="U1100">
        <v>6141</v>
      </c>
      <c r="V1100">
        <v>24.38</v>
      </c>
      <c r="W1100">
        <v>24.44</v>
      </c>
      <c r="X1100">
        <v>8.559</v>
      </c>
      <c r="Y1100">
        <v>28.36</v>
      </c>
      <c r="AA1100">
        <v>108.812</v>
      </c>
      <c r="AB1100">
        <v>5438</v>
      </c>
      <c r="AC1100">
        <v>10.39</v>
      </c>
      <c r="AD1100">
        <v>25</v>
      </c>
      <c r="AE1100">
        <v>6.631</v>
      </c>
      <c r="AF1100">
        <v>28.36</v>
      </c>
      <c r="AH1100">
        <v>108.764</v>
      </c>
      <c r="AI1100">
        <v>1826</v>
      </c>
      <c r="AJ1100">
        <v>0.521</v>
      </c>
      <c r="AK1100">
        <v>22.78</v>
      </c>
      <c r="AL1100">
        <v>17.96</v>
      </c>
      <c r="AM1100">
        <v>28.36</v>
      </c>
    </row>
    <row r="1101" spans="13:39" ht="12.75">
      <c r="M1101">
        <v>108.938</v>
      </c>
      <c r="N1101">
        <v>6945</v>
      </c>
      <c r="O1101">
        <v>38.42</v>
      </c>
      <c r="P1101">
        <v>22.22</v>
      </c>
      <c r="Q1101">
        <v>17.49</v>
      </c>
      <c r="R1101">
        <v>28.37</v>
      </c>
      <c r="T1101">
        <v>108.915</v>
      </c>
      <c r="U1101">
        <v>6141</v>
      </c>
      <c r="V1101">
        <v>24.53</v>
      </c>
      <c r="W1101">
        <v>24.44</v>
      </c>
      <c r="X1101">
        <v>8.552</v>
      </c>
      <c r="Y1101">
        <v>28.36</v>
      </c>
      <c r="AA1101">
        <v>108.912</v>
      </c>
      <c r="AB1101">
        <v>5429</v>
      </c>
      <c r="AC1101">
        <v>10.46</v>
      </c>
      <c r="AD1101">
        <v>25</v>
      </c>
      <c r="AE1101">
        <v>6.629</v>
      </c>
      <c r="AF1101">
        <v>28.36</v>
      </c>
      <c r="AH1101">
        <v>108.864</v>
      </c>
      <c r="AI1101">
        <v>1823</v>
      </c>
      <c r="AJ1101">
        <v>0.512</v>
      </c>
      <c r="AK1101">
        <v>22.78</v>
      </c>
      <c r="AL1101">
        <v>17.95</v>
      </c>
      <c r="AM1101">
        <v>28.36</v>
      </c>
    </row>
    <row r="1102" spans="13:39" ht="12.75">
      <c r="M1102">
        <v>109.038</v>
      </c>
      <c r="N1102">
        <v>6949</v>
      </c>
      <c r="O1102">
        <v>38.46</v>
      </c>
      <c r="P1102">
        <v>22.22</v>
      </c>
      <c r="Q1102">
        <v>17.5</v>
      </c>
      <c r="R1102">
        <v>28.37</v>
      </c>
      <c r="T1102">
        <v>109.015</v>
      </c>
      <c r="U1102">
        <v>6152</v>
      </c>
      <c r="V1102">
        <v>24.78</v>
      </c>
      <c r="W1102">
        <v>24.44</v>
      </c>
      <c r="X1102">
        <v>8.544</v>
      </c>
      <c r="Y1102">
        <v>28.36</v>
      </c>
      <c r="AA1102">
        <v>109.012</v>
      </c>
      <c r="AB1102">
        <v>5418</v>
      </c>
      <c r="AC1102">
        <v>10.49</v>
      </c>
      <c r="AD1102">
        <v>25</v>
      </c>
      <c r="AE1102">
        <v>6.627</v>
      </c>
      <c r="AF1102">
        <v>28.36</v>
      </c>
      <c r="AH1102">
        <v>108.964</v>
      </c>
      <c r="AI1102">
        <v>1823</v>
      </c>
      <c r="AJ1102">
        <v>0.512</v>
      </c>
      <c r="AK1102">
        <v>22.78</v>
      </c>
      <c r="AL1102">
        <v>17.94</v>
      </c>
      <c r="AM1102">
        <v>28.36</v>
      </c>
    </row>
    <row r="1103" spans="13:39" ht="12.75">
      <c r="M1103">
        <v>109.138</v>
      </c>
      <c r="N1103">
        <v>6951</v>
      </c>
      <c r="O1103">
        <v>38.48</v>
      </c>
      <c r="P1103">
        <v>22.22</v>
      </c>
      <c r="Q1103">
        <v>17.5</v>
      </c>
      <c r="R1103">
        <v>28.37</v>
      </c>
      <c r="T1103">
        <v>109.115</v>
      </c>
      <c r="U1103">
        <v>6174</v>
      </c>
      <c r="V1103">
        <v>25.01</v>
      </c>
      <c r="W1103">
        <v>24.44</v>
      </c>
      <c r="X1103">
        <v>8.537</v>
      </c>
      <c r="Y1103">
        <v>28.36</v>
      </c>
      <c r="AA1103">
        <v>109.112</v>
      </c>
      <c r="AB1103">
        <v>5405</v>
      </c>
      <c r="AC1103">
        <v>10.48</v>
      </c>
      <c r="AD1103">
        <v>25</v>
      </c>
      <c r="AE1103">
        <v>6.626</v>
      </c>
      <c r="AF1103">
        <v>28.36</v>
      </c>
      <c r="AH1103">
        <v>109.064</v>
      </c>
      <c r="AI1103">
        <v>1825</v>
      </c>
      <c r="AJ1103">
        <v>0.535</v>
      </c>
      <c r="AK1103">
        <v>22.78</v>
      </c>
      <c r="AL1103">
        <v>17.93</v>
      </c>
      <c r="AM1103">
        <v>28.36</v>
      </c>
    </row>
    <row r="1104" spans="13:39" ht="12.75">
      <c r="M1104">
        <v>109.238</v>
      </c>
      <c r="N1104">
        <v>6946</v>
      </c>
      <c r="O1104">
        <v>38.52</v>
      </c>
      <c r="P1104">
        <v>22.22</v>
      </c>
      <c r="Q1104">
        <v>17.5</v>
      </c>
      <c r="R1104">
        <v>28.37</v>
      </c>
      <c r="T1104">
        <v>109.215</v>
      </c>
      <c r="U1104">
        <v>6192</v>
      </c>
      <c r="V1104">
        <v>25.11</v>
      </c>
      <c r="W1104">
        <v>24.44</v>
      </c>
      <c r="X1104">
        <v>8.53</v>
      </c>
      <c r="Y1104">
        <v>28.36</v>
      </c>
      <c r="AA1104">
        <v>109.212</v>
      </c>
      <c r="AB1104">
        <v>5389</v>
      </c>
      <c r="AC1104">
        <v>10.45</v>
      </c>
      <c r="AD1104">
        <v>25</v>
      </c>
      <c r="AE1104">
        <v>6.625</v>
      </c>
      <c r="AF1104">
        <v>28.36</v>
      </c>
      <c r="AH1104">
        <v>109.165</v>
      </c>
      <c r="AI1104">
        <v>1822</v>
      </c>
      <c r="AJ1104">
        <v>0.561</v>
      </c>
      <c r="AK1104">
        <v>22.78</v>
      </c>
      <c r="AL1104">
        <v>17.92</v>
      </c>
      <c r="AM1104">
        <v>28.36</v>
      </c>
    </row>
    <row r="1105" spans="13:39" ht="12.75">
      <c r="M1105">
        <v>109.338</v>
      </c>
      <c r="N1105">
        <v>6937</v>
      </c>
      <c r="O1105">
        <v>38.57</v>
      </c>
      <c r="P1105">
        <v>22.22</v>
      </c>
      <c r="Q1105">
        <v>17.51</v>
      </c>
      <c r="R1105">
        <v>28.37</v>
      </c>
      <c r="T1105">
        <v>109.315</v>
      </c>
      <c r="U1105">
        <v>6198</v>
      </c>
      <c r="V1105">
        <v>25.09</v>
      </c>
      <c r="W1105">
        <v>24.44</v>
      </c>
      <c r="X1105">
        <v>8.522</v>
      </c>
      <c r="Y1105">
        <v>28.36</v>
      </c>
      <c r="AA1105">
        <v>109.312</v>
      </c>
      <c r="AB1105">
        <v>5375</v>
      </c>
      <c r="AC1105">
        <v>10.38</v>
      </c>
      <c r="AD1105">
        <v>25</v>
      </c>
      <c r="AE1105">
        <v>6.623</v>
      </c>
      <c r="AF1105">
        <v>28.36</v>
      </c>
      <c r="AH1105">
        <v>109.265</v>
      </c>
      <c r="AI1105">
        <v>1811</v>
      </c>
      <c r="AJ1105">
        <v>0.535</v>
      </c>
      <c r="AK1105">
        <v>22.78</v>
      </c>
      <c r="AL1105">
        <v>17.92</v>
      </c>
      <c r="AM1105">
        <v>28.36</v>
      </c>
    </row>
    <row r="1106" spans="13:39" ht="12.75">
      <c r="M1106">
        <v>109.438</v>
      </c>
      <c r="N1106">
        <v>6929</v>
      </c>
      <c r="O1106">
        <v>38.67</v>
      </c>
      <c r="P1106">
        <v>22.22</v>
      </c>
      <c r="Q1106">
        <v>17.51</v>
      </c>
      <c r="R1106">
        <v>28.37</v>
      </c>
      <c r="T1106">
        <v>109.415</v>
      </c>
      <c r="U1106">
        <v>6192</v>
      </c>
      <c r="V1106">
        <v>24.98</v>
      </c>
      <c r="W1106">
        <v>24.44</v>
      </c>
      <c r="X1106">
        <v>8.514</v>
      </c>
      <c r="Y1106">
        <v>28.36</v>
      </c>
      <c r="AA1106">
        <v>109.412</v>
      </c>
      <c r="AB1106">
        <v>5365</v>
      </c>
      <c r="AC1106">
        <v>10.3</v>
      </c>
      <c r="AD1106">
        <v>25</v>
      </c>
      <c r="AE1106">
        <v>6.621</v>
      </c>
      <c r="AF1106">
        <v>28.36</v>
      </c>
      <c r="AH1106">
        <v>109.365</v>
      </c>
      <c r="AI1106">
        <v>1792</v>
      </c>
      <c r="AJ1106">
        <v>0.467</v>
      </c>
      <c r="AK1106">
        <v>22.78</v>
      </c>
      <c r="AL1106">
        <v>17.9</v>
      </c>
      <c r="AM1106">
        <v>28.36</v>
      </c>
    </row>
    <row r="1107" spans="13:39" ht="12.75">
      <c r="M1107">
        <v>109.538</v>
      </c>
      <c r="N1107">
        <v>6922</v>
      </c>
      <c r="O1107">
        <v>38.78</v>
      </c>
      <c r="P1107">
        <v>22.22</v>
      </c>
      <c r="Q1107">
        <v>17.52</v>
      </c>
      <c r="R1107">
        <v>28.37</v>
      </c>
      <c r="T1107">
        <v>109.515</v>
      </c>
      <c r="U1107">
        <v>6179</v>
      </c>
      <c r="V1107">
        <v>24.91</v>
      </c>
      <c r="W1107">
        <v>24.44</v>
      </c>
      <c r="X1107">
        <v>8.505</v>
      </c>
      <c r="Y1107">
        <v>28.36</v>
      </c>
      <c r="AA1107">
        <v>109.512</v>
      </c>
      <c r="AB1107">
        <v>5359</v>
      </c>
      <c r="AC1107">
        <v>10.25</v>
      </c>
      <c r="AD1107">
        <v>25</v>
      </c>
      <c r="AE1107">
        <v>6.62</v>
      </c>
      <c r="AF1107">
        <v>28.36</v>
      </c>
      <c r="AH1107">
        <v>109.465</v>
      </c>
      <c r="AI1107">
        <v>1768</v>
      </c>
      <c r="AJ1107">
        <v>0.425</v>
      </c>
      <c r="AK1107">
        <v>22.78</v>
      </c>
      <c r="AL1107">
        <v>17.89</v>
      </c>
      <c r="AM1107">
        <v>28.36</v>
      </c>
    </row>
    <row r="1108" spans="13:39" ht="12.75">
      <c r="M1108">
        <v>109.638</v>
      </c>
      <c r="N1108">
        <v>6916</v>
      </c>
      <c r="O1108">
        <v>38.85</v>
      </c>
      <c r="P1108">
        <v>22.22</v>
      </c>
      <c r="Q1108">
        <v>17.52</v>
      </c>
      <c r="R1108">
        <v>28.37</v>
      </c>
      <c r="T1108">
        <v>109.616</v>
      </c>
      <c r="U1108">
        <v>6174</v>
      </c>
      <c r="V1108">
        <v>24.98</v>
      </c>
      <c r="W1108">
        <v>24.44</v>
      </c>
      <c r="X1108">
        <v>8.497</v>
      </c>
      <c r="Y1108">
        <v>28.36</v>
      </c>
      <c r="AA1108">
        <v>109.612</v>
      </c>
      <c r="AB1108">
        <v>5357</v>
      </c>
      <c r="AC1108">
        <v>10.21</v>
      </c>
      <c r="AD1108">
        <v>25</v>
      </c>
      <c r="AE1108">
        <v>6.619</v>
      </c>
      <c r="AF1108">
        <v>28.36</v>
      </c>
      <c r="AH1108">
        <v>109.565</v>
      </c>
      <c r="AI1108">
        <v>1756</v>
      </c>
      <c r="AJ1108">
        <v>0.471</v>
      </c>
      <c r="AK1108">
        <v>22.78</v>
      </c>
      <c r="AL1108">
        <v>17.88</v>
      </c>
      <c r="AM1108">
        <v>28.36</v>
      </c>
    </row>
    <row r="1109" spans="13:39" ht="12.75">
      <c r="M1109">
        <v>109.738</v>
      </c>
      <c r="N1109">
        <v>6912</v>
      </c>
      <c r="O1109">
        <v>38.86</v>
      </c>
      <c r="P1109">
        <v>22.22</v>
      </c>
      <c r="Q1109">
        <v>17.52</v>
      </c>
      <c r="R1109">
        <v>28.37</v>
      </c>
      <c r="T1109">
        <v>109.716</v>
      </c>
      <c r="U1109">
        <v>6185</v>
      </c>
      <c r="V1109">
        <v>25.22</v>
      </c>
      <c r="W1109">
        <v>24.44</v>
      </c>
      <c r="X1109">
        <v>8.49</v>
      </c>
      <c r="Y1109">
        <v>28.36</v>
      </c>
      <c r="AA1109">
        <v>109.712</v>
      </c>
      <c r="AB1109">
        <v>5358</v>
      </c>
      <c r="AC1109">
        <v>10.2</v>
      </c>
      <c r="AD1109">
        <v>25</v>
      </c>
      <c r="AE1109">
        <v>6.619</v>
      </c>
      <c r="AF1109">
        <v>28.36</v>
      </c>
      <c r="AH1109">
        <v>109.665</v>
      </c>
      <c r="AI1109">
        <v>1769</v>
      </c>
      <c r="AJ1109">
        <v>0.635</v>
      </c>
      <c r="AK1109">
        <v>22.78</v>
      </c>
      <c r="AL1109">
        <v>17.88</v>
      </c>
      <c r="AM1109">
        <v>28.36</v>
      </c>
    </row>
    <row r="1110" spans="13:39" ht="12.75">
      <c r="M1110">
        <v>109.838</v>
      </c>
      <c r="N1110">
        <v>6910</v>
      </c>
      <c r="O1110">
        <v>38.81</v>
      </c>
      <c r="P1110">
        <v>22.22</v>
      </c>
      <c r="Q1110">
        <v>17.53</v>
      </c>
      <c r="R1110">
        <v>28.37</v>
      </c>
      <c r="T1110">
        <v>109.816</v>
      </c>
      <c r="U1110">
        <v>6207</v>
      </c>
      <c r="V1110">
        <v>25.53</v>
      </c>
      <c r="W1110">
        <v>24.44</v>
      </c>
      <c r="X1110">
        <v>8.484</v>
      </c>
      <c r="Y1110">
        <v>28.36</v>
      </c>
      <c r="AA1110">
        <v>109.813</v>
      </c>
      <c r="AB1110">
        <v>5361</v>
      </c>
      <c r="AC1110">
        <v>10.22</v>
      </c>
      <c r="AD1110">
        <v>25</v>
      </c>
      <c r="AE1110">
        <v>6.619</v>
      </c>
      <c r="AF1110">
        <v>28.36</v>
      </c>
      <c r="AH1110">
        <v>109.765</v>
      </c>
      <c r="AI1110">
        <v>1806</v>
      </c>
      <c r="AJ1110">
        <v>0.814</v>
      </c>
      <c r="AK1110">
        <v>22.78</v>
      </c>
      <c r="AL1110">
        <v>17.87</v>
      </c>
      <c r="AM1110">
        <v>28.36</v>
      </c>
    </row>
    <row r="1111" spans="13:39" ht="12.75">
      <c r="M1111">
        <v>109.938</v>
      </c>
      <c r="N1111">
        <v>6912</v>
      </c>
      <c r="O1111">
        <v>38.73</v>
      </c>
      <c r="P1111">
        <v>22.22</v>
      </c>
      <c r="Q1111">
        <v>17.53</v>
      </c>
      <c r="R1111">
        <v>28.37</v>
      </c>
      <c r="T1111">
        <v>109.916</v>
      </c>
      <c r="U1111">
        <v>6229</v>
      </c>
      <c r="V1111">
        <v>25.85</v>
      </c>
      <c r="W1111">
        <v>24.44</v>
      </c>
      <c r="X1111">
        <v>8.477</v>
      </c>
      <c r="Y1111">
        <v>28.36</v>
      </c>
      <c r="AA1111">
        <v>109.913</v>
      </c>
      <c r="AB1111">
        <v>5367</v>
      </c>
      <c r="AC1111">
        <v>10.28</v>
      </c>
      <c r="AD1111">
        <v>25</v>
      </c>
      <c r="AE1111">
        <v>6.62</v>
      </c>
      <c r="AF1111">
        <v>28.36</v>
      </c>
      <c r="AH1111">
        <v>109.865</v>
      </c>
      <c r="AI1111">
        <v>1848</v>
      </c>
      <c r="AJ1111">
        <v>0.896</v>
      </c>
      <c r="AK1111">
        <v>22.78</v>
      </c>
      <c r="AL1111">
        <v>17.86</v>
      </c>
      <c r="AM1111">
        <v>28.36</v>
      </c>
    </row>
    <row r="1112" spans="13:39" ht="12.75">
      <c r="M1112">
        <v>110.038</v>
      </c>
      <c r="N1112">
        <v>6921</v>
      </c>
      <c r="O1112">
        <v>38.65</v>
      </c>
      <c r="P1112">
        <v>22.22</v>
      </c>
      <c r="Q1112">
        <v>17.53</v>
      </c>
      <c r="R1112">
        <v>28.37</v>
      </c>
      <c r="T1112">
        <v>110.016</v>
      </c>
      <c r="U1112">
        <v>6242</v>
      </c>
      <c r="V1112">
        <v>26.09</v>
      </c>
      <c r="W1112">
        <v>24.44</v>
      </c>
      <c r="X1112">
        <v>8.472</v>
      </c>
      <c r="Y1112">
        <v>28.36</v>
      </c>
      <c r="AA1112">
        <v>110.013</v>
      </c>
      <c r="AB1112">
        <v>5371</v>
      </c>
      <c r="AC1112">
        <v>10.37</v>
      </c>
      <c r="AD1112">
        <v>25</v>
      </c>
      <c r="AE1112">
        <v>6.621</v>
      </c>
      <c r="AF1112">
        <v>28.36</v>
      </c>
      <c r="AH1112">
        <v>109.965</v>
      </c>
      <c r="AI1112">
        <v>1872</v>
      </c>
      <c r="AJ1112">
        <v>0.873</v>
      </c>
      <c r="AK1112">
        <v>22.78</v>
      </c>
      <c r="AL1112">
        <v>17.86</v>
      </c>
      <c r="AM1112">
        <v>28.36</v>
      </c>
    </row>
    <row r="1113" spans="13:39" ht="12.75">
      <c r="M1113">
        <v>110.138</v>
      </c>
      <c r="N1113">
        <v>6936</v>
      </c>
      <c r="O1113">
        <v>38.61</v>
      </c>
      <c r="P1113">
        <v>22.22</v>
      </c>
      <c r="Q1113">
        <v>17.53</v>
      </c>
      <c r="R1113">
        <v>28.37</v>
      </c>
      <c r="T1113">
        <v>110.116</v>
      </c>
      <c r="U1113">
        <v>6245</v>
      </c>
      <c r="V1113">
        <v>26.27</v>
      </c>
      <c r="W1113">
        <v>24.44</v>
      </c>
      <c r="X1113">
        <v>8.467</v>
      </c>
      <c r="Y1113">
        <v>28.36</v>
      </c>
      <c r="AA1113">
        <v>110.113</v>
      </c>
      <c r="AB1113">
        <v>5371</v>
      </c>
      <c r="AC1113">
        <v>10.46</v>
      </c>
      <c r="AD1113">
        <v>25</v>
      </c>
      <c r="AE1113">
        <v>6.622</v>
      </c>
      <c r="AF1113">
        <v>28.36</v>
      </c>
      <c r="AH1113">
        <v>110.065</v>
      </c>
      <c r="AI1113">
        <v>1874</v>
      </c>
      <c r="AJ1113">
        <v>0.75</v>
      </c>
      <c r="AK1113">
        <v>22.78</v>
      </c>
      <c r="AL1113">
        <v>17.85</v>
      </c>
      <c r="AM1113">
        <v>28.36</v>
      </c>
    </row>
    <row r="1114" spans="13:39" ht="12.75">
      <c r="M1114">
        <v>110.239</v>
      </c>
      <c r="N1114">
        <v>6956</v>
      </c>
      <c r="O1114">
        <v>38.58</v>
      </c>
      <c r="P1114">
        <v>22.22</v>
      </c>
      <c r="Q1114">
        <v>17.53</v>
      </c>
      <c r="R1114">
        <v>28.37</v>
      </c>
      <c r="T1114">
        <v>110.216</v>
      </c>
      <c r="U1114">
        <v>6242</v>
      </c>
      <c r="V1114">
        <v>26.42</v>
      </c>
      <c r="W1114">
        <v>24.44</v>
      </c>
      <c r="X1114">
        <v>8.464</v>
      </c>
      <c r="Y1114">
        <v>28.36</v>
      </c>
      <c r="AA1114">
        <v>110.213</v>
      </c>
      <c r="AB1114">
        <v>5363</v>
      </c>
      <c r="AC1114">
        <v>10.53</v>
      </c>
      <c r="AD1114">
        <v>25</v>
      </c>
      <c r="AE1114">
        <v>6.623</v>
      </c>
      <c r="AF1114">
        <v>28.36</v>
      </c>
      <c r="AH1114">
        <v>110.165</v>
      </c>
      <c r="AI1114">
        <v>1858</v>
      </c>
      <c r="AJ1114">
        <v>0.608</v>
      </c>
      <c r="AK1114">
        <v>22.78</v>
      </c>
      <c r="AL1114">
        <v>17.85</v>
      </c>
      <c r="AM1114">
        <v>28.36</v>
      </c>
    </row>
    <row r="1115" spans="13:39" ht="12.75">
      <c r="M1115">
        <v>110.339</v>
      </c>
      <c r="N1115">
        <v>6975</v>
      </c>
      <c r="O1115">
        <v>38.57</v>
      </c>
      <c r="P1115">
        <v>22.22</v>
      </c>
      <c r="Q1115">
        <v>17.53</v>
      </c>
      <c r="R1115">
        <v>28.37</v>
      </c>
      <c r="T1115">
        <v>110.316</v>
      </c>
      <c r="U1115">
        <v>6236</v>
      </c>
      <c r="V1115">
        <v>26.5</v>
      </c>
      <c r="W1115">
        <v>24.44</v>
      </c>
      <c r="X1115">
        <v>8.462</v>
      </c>
      <c r="Y1115">
        <v>28.36</v>
      </c>
      <c r="AA1115">
        <v>110.313</v>
      </c>
      <c r="AB1115">
        <v>5351</v>
      </c>
      <c r="AC1115">
        <v>10.55</v>
      </c>
      <c r="AD1115">
        <v>25</v>
      </c>
      <c r="AE1115">
        <v>6.623</v>
      </c>
      <c r="AF1115">
        <v>28.36</v>
      </c>
      <c r="AH1115">
        <v>110.265</v>
      </c>
      <c r="AI1115">
        <v>1838</v>
      </c>
      <c r="AJ1115">
        <v>0.523</v>
      </c>
      <c r="AK1115">
        <v>22.78</v>
      </c>
      <c r="AL1115">
        <v>17.84</v>
      </c>
      <c r="AM1115">
        <v>28.36</v>
      </c>
    </row>
    <row r="1116" spans="13:39" ht="12.75">
      <c r="M1116">
        <v>110.439</v>
      </c>
      <c r="N1116">
        <v>6991</v>
      </c>
      <c r="O1116">
        <v>38.58</v>
      </c>
      <c r="P1116">
        <v>22.22</v>
      </c>
      <c r="Q1116">
        <v>17.53</v>
      </c>
      <c r="R1116">
        <v>28.37</v>
      </c>
      <c r="T1116">
        <v>110.416</v>
      </c>
      <c r="U1116">
        <v>6227</v>
      </c>
      <c r="V1116">
        <v>26.54</v>
      </c>
      <c r="W1116">
        <v>24.44</v>
      </c>
      <c r="X1116">
        <v>8.461</v>
      </c>
      <c r="Y1116">
        <v>28.36</v>
      </c>
      <c r="AA1116">
        <v>110.413</v>
      </c>
      <c r="AB1116">
        <v>5340</v>
      </c>
      <c r="AC1116">
        <v>10.51</v>
      </c>
      <c r="AD1116">
        <v>25</v>
      </c>
      <c r="AE1116">
        <v>6.622</v>
      </c>
      <c r="AF1116">
        <v>28.36</v>
      </c>
      <c r="AH1116">
        <v>110.365</v>
      </c>
      <c r="AI1116">
        <v>1831</v>
      </c>
      <c r="AJ1116">
        <v>0.496</v>
      </c>
      <c r="AK1116">
        <v>22.78</v>
      </c>
      <c r="AL1116">
        <v>17.83</v>
      </c>
      <c r="AM1116">
        <v>28.36</v>
      </c>
    </row>
    <row r="1117" spans="13:39" ht="12.75">
      <c r="M1117">
        <v>110.539</v>
      </c>
      <c r="N1117">
        <v>7002</v>
      </c>
      <c r="O1117">
        <v>38.57</v>
      </c>
      <c r="P1117">
        <v>22.22</v>
      </c>
      <c r="Q1117">
        <v>17.54</v>
      </c>
      <c r="R1117">
        <v>28.37</v>
      </c>
      <c r="T1117">
        <v>110.516</v>
      </c>
      <c r="U1117">
        <v>6213</v>
      </c>
      <c r="V1117">
        <v>26.53</v>
      </c>
      <c r="W1117">
        <v>24.44</v>
      </c>
      <c r="X1117">
        <v>8.461</v>
      </c>
      <c r="Y1117">
        <v>28.36</v>
      </c>
      <c r="AA1117">
        <v>110.513</v>
      </c>
      <c r="AB1117">
        <v>5331</v>
      </c>
      <c r="AC1117">
        <v>10.46</v>
      </c>
      <c r="AD1117">
        <v>25</v>
      </c>
      <c r="AE1117">
        <v>6.622</v>
      </c>
      <c r="AF1117">
        <v>28.36</v>
      </c>
      <c r="AH1117">
        <v>110.465</v>
      </c>
      <c r="AI1117">
        <v>1829</v>
      </c>
      <c r="AJ1117">
        <v>0.498</v>
      </c>
      <c r="AK1117">
        <v>22.78</v>
      </c>
      <c r="AL1117">
        <v>17.83</v>
      </c>
      <c r="AM1117">
        <v>28.36</v>
      </c>
    </row>
    <row r="1118" spans="13:39" ht="12.75">
      <c r="M1118">
        <v>110.639</v>
      </c>
      <c r="N1118">
        <v>7005</v>
      </c>
      <c r="O1118">
        <v>38.56</v>
      </c>
      <c r="P1118">
        <v>22.22</v>
      </c>
      <c r="Q1118">
        <v>17.55</v>
      </c>
      <c r="R1118">
        <v>28.37</v>
      </c>
      <c r="T1118">
        <v>110.616</v>
      </c>
      <c r="U1118">
        <v>6199</v>
      </c>
      <c r="V1118">
        <v>26.43</v>
      </c>
      <c r="W1118">
        <v>24.44</v>
      </c>
      <c r="X1118">
        <v>8.461</v>
      </c>
      <c r="Y1118">
        <v>28.36</v>
      </c>
      <c r="AA1118">
        <v>110.613</v>
      </c>
      <c r="AB1118">
        <v>5327</v>
      </c>
      <c r="AC1118">
        <v>10.41</v>
      </c>
      <c r="AD1118">
        <v>25</v>
      </c>
      <c r="AE1118">
        <v>6.622</v>
      </c>
      <c r="AF1118">
        <v>28.36</v>
      </c>
      <c r="AH1118">
        <v>110.565</v>
      </c>
      <c r="AI1118">
        <v>1833</v>
      </c>
      <c r="AJ1118">
        <v>0.547</v>
      </c>
      <c r="AK1118">
        <v>22.78</v>
      </c>
      <c r="AL1118">
        <v>17.82</v>
      </c>
      <c r="AM1118">
        <v>28.36</v>
      </c>
    </row>
    <row r="1119" spans="13:39" ht="12.75">
      <c r="M1119">
        <v>110.739</v>
      </c>
      <c r="N1119">
        <v>7005</v>
      </c>
      <c r="O1119">
        <v>38.53</v>
      </c>
      <c r="P1119">
        <v>22.22</v>
      </c>
      <c r="Q1119">
        <v>17.56</v>
      </c>
      <c r="R1119">
        <v>28.37</v>
      </c>
      <c r="T1119">
        <v>110.716</v>
      </c>
      <c r="U1119">
        <v>6183</v>
      </c>
      <c r="V1119">
        <v>26.31</v>
      </c>
      <c r="W1119">
        <v>24.44</v>
      </c>
      <c r="X1119">
        <v>8.46</v>
      </c>
      <c r="Y1119">
        <v>28.36</v>
      </c>
      <c r="AA1119">
        <v>110.714</v>
      </c>
      <c r="AB1119">
        <v>5328</v>
      </c>
      <c r="AC1119">
        <v>10.37</v>
      </c>
      <c r="AD1119">
        <v>25</v>
      </c>
      <c r="AE1119">
        <v>6.622</v>
      </c>
      <c r="AF1119">
        <v>28.36</v>
      </c>
      <c r="AH1119">
        <v>110.665</v>
      </c>
      <c r="AI1119">
        <v>1844</v>
      </c>
      <c r="AJ1119">
        <v>0.626</v>
      </c>
      <c r="AK1119">
        <v>22.78</v>
      </c>
      <c r="AL1119">
        <v>17.82</v>
      </c>
      <c r="AM1119">
        <v>28.36</v>
      </c>
    </row>
    <row r="1120" spans="13:39" ht="12.75">
      <c r="M1120">
        <v>110.839</v>
      </c>
      <c r="N1120">
        <v>7001</v>
      </c>
      <c r="O1120">
        <v>38.45</v>
      </c>
      <c r="P1120">
        <v>22.22</v>
      </c>
      <c r="Q1120">
        <v>17.56</v>
      </c>
      <c r="R1120">
        <v>28.37</v>
      </c>
      <c r="T1120">
        <v>110.816</v>
      </c>
      <c r="U1120">
        <v>6169</v>
      </c>
      <c r="V1120">
        <v>26.2</v>
      </c>
      <c r="W1120">
        <v>24.44</v>
      </c>
      <c r="X1120">
        <v>8.457</v>
      </c>
      <c r="Y1120">
        <v>28.36</v>
      </c>
      <c r="AA1120">
        <v>110.814</v>
      </c>
      <c r="AB1120">
        <v>5330</v>
      </c>
      <c r="AC1120">
        <v>10.36</v>
      </c>
      <c r="AD1120">
        <v>25</v>
      </c>
      <c r="AE1120">
        <v>6.622</v>
      </c>
      <c r="AF1120">
        <v>28.36</v>
      </c>
      <c r="AH1120">
        <v>110.765</v>
      </c>
      <c r="AI1120">
        <v>1858</v>
      </c>
      <c r="AJ1120">
        <v>0.717</v>
      </c>
      <c r="AK1120">
        <v>22.78</v>
      </c>
      <c r="AL1120">
        <v>17.82</v>
      </c>
      <c r="AM1120">
        <v>28.36</v>
      </c>
    </row>
    <row r="1121" spans="13:39" ht="12.75">
      <c r="M1121">
        <v>110.939</v>
      </c>
      <c r="N1121">
        <v>6997</v>
      </c>
      <c r="O1121">
        <v>38.36</v>
      </c>
      <c r="P1121">
        <v>22.22</v>
      </c>
      <c r="Q1121">
        <v>17.55</v>
      </c>
      <c r="R1121">
        <v>28.37</v>
      </c>
      <c r="T1121">
        <v>110.916</v>
      </c>
      <c r="U1121">
        <v>6163</v>
      </c>
      <c r="V1121">
        <v>26.15</v>
      </c>
      <c r="W1121">
        <v>24.44</v>
      </c>
      <c r="X1121">
        <v>8.454</v>
      </c>
      <c r="Y1121">
        <v>28.36</v>
      </c>
      <c r="AA1121">
        <v>110.914</v>
      </c>
      <c r="AB1121">
        <v>5334</v>
      </c>
      <c r="AC1121">
        <v>10.37</v>
      </c>
      <c r="AD1121">
        <v>25</v>
      </c>
      <c r="AE1121">
        <v>6.62</v>
      </c>
      <c r="AF1121">
        <v>28.36</v>
      </c>
      <c r="AH1121">
        <v>110.865</v>
      </c>
      <c r="AI1121">
        <v>1878</v>
      </c>
      <c r="AJ1121">
        <v>0.814</v>
      </c>
      <c r="AK1121">
        <v>22.78</v>
      </c>
      <c r="AL1121">
        <v>17.81</v>
      </c>
      <c r="AM1121">
        <v>28.36</v>
      </c>
    </row>
    <row r="1122" spans="13:39" ht="12.75">
      <c r="M1122">
        <v>111.039</v>
      </c>
      <c r="N1122">
        <v>6991</v>
      </c>
      <c r="O1122">
        <v>38.22</v>
      </c>
      <c r="P1122">
        <v>22.22</v>
      </c>
      <c r="Q1122">
        <v>17.54</v>
      </c>
      <c r="R1122">
        <v>28.37</v>
      </c>
      <c r="T1122">
        <v>111.016</v>
      </c>
      <c r="U1122">
        <v>6161</v>
      </c>
      <c r="V1122">
        <v>26.2</v>
      </c>
      <c r="W1122">
        <v>24.44</v>
      </c>
      <c r="X1122">
        <v>8.45</v>
      </c>
      <c r="Y1122">
        <v>28.36</v>
      </c>
      <c r="AA1122">
        <v>111.014</v>
      </c>
      <c r="AB1122">
        <v>5341</v>
      </c>
      <c r="AC1122">
        <v>10.43</v>
      </c>
      <c r="AD1122">
        <v>25</v>
      </c>
      <c r="AE1122">
        <v>6.617</v>
      </c>
      <c r="AF1122">
        <v>28.36</v>
      </c>
      <c r="AH1122">
        <v>110.965</v>
      </c>
      <c r="AI1122">
        <v>1897</v>
      </c>
      <c r="AJ1122">
        <v>0.86</v>
      </c>
      <c r="AK1122">
        <v>22.78</v>
      </c>
      <c r="AL1122">
        <v>17.81</v>
      </c>
      <c r="AM1122">
        <v>28.36</v>
      </c>
    </row>
    <row r="1123" spans="13:39" ht="12.75">
      <c r="M1123">
        <v>111.139</v>
      </c>
      <c r="N1123">
        <v>6983</v>
      </c>
      <c r="O1123">
        <v>38.06</v>
      </c>
      <c r="P1123">
        <v>22.22</v>
      </c>
      <c r="Q1123">
        <v>17.53</v>
      </c>
      <c r="R1123">
        <v>28.37</v>
      </c>
      <c r="T1123">
        <v>111.116</v>
      </c>
      <c r="U1123">
        <v>6168</v>
      </c>
      <c r="V1123">
        <v>26.32</v>
      </c>
      <c r="W1123">
        <v>24.44</v>
      </c>
      <c r="X1123">
        <v>8.446</v>
      </c>
      <c r="Y1123">
        <v>28.36</v>
      </c>
      <c r="AA1123">
        <v>111.114</v>
      </c>
      <c r="AB1123">
        <v>5347</v>
      </c>
      <c r="AC1123">
        <v>10.5</v>
      </c>
      <c r="AD1123">
        <v>25</v>
      </c>
      <c r="AE1123">
        <v>6.613</v>
      </c>
      <c r="AF1123">
        <v>28.36</v>
      </c>
      <c r="AH1123">
        <v>111.065</v>
      </c>
      <c r="AI1123">
        <v>1903</v>
      </c>
      <c r="AJ1123">
        <v>0.848</v>
      </c>
      <c r="AK1123">
        <v>22.78</v>
      </c>
      <c r="AL1123">
        <v>17.81</v>
      </c>
      <c r="AM1123">
        <v>28.36</v>
      </c>
    </row>
    <row r="1124" spans="13:39" ht="12.75">
      <c r="M1124">
        <v>111.24</v>
      </c>
      <c r="N1124">
        <v>6974</v>
      </c>
      <c r="O1124">
        <v>37.92</v>
      </c>
      <c r="P1124">
        <v>22.22</v>
      </c>
      <c r="Q1124">
        <v>17.53</v>
      </c>
      <c r="R1124">
        <v>28.37</v>
      </c>
      <c r="T1124">
        <v>111.216</v>
      </c>
      <c r="U1124">
        <v>6175</v>
      </c>
      <c r="V1124">
        <v>26.43</v>
      </c>
      <c r="W1124">
        <v>24.44</v>
      </c>
      <c r="X1124">
        <v>8.442</v>
      </c>
      <c r="Y1124">
        <v>28.36</v>
      </c>
      <c r="AA1124">
        <v>111.214</v>
      </c>
      <c r="AB1124">
        <v>5354</v>
      </c>
      <c r="AC1124">
        <v>10.59</v>
      </c>
      <c r="AD1124">
        <v>25</v>
      </c>
      <c r="AE1124">
        <v>6.608</v>
      </c>
      <c r="AF1124">
        <v>28.36</v>
      </c>
      <c r="AH1124">
        <v>111.165</v>
      </c>
      <c r="AI1124">
        <v>1894</v>
      </c>
      <c r="AJ1124">
        <v>0.802</v>
      </c>
      <c r="AK1124">
        <v>22.78</v>
      </c>
      <c r="AL1124">
        <v>17.81</v>
      </c>
      <c r="AM1124">
        <v>28.36</v>
      </c>
    </row>
    <row r="1125" spans="13:39" ht="12.75">
      <c r="M1125">
        <v>111.34</v>
      </c>
      <c r="N1125">
        <v>6967</v>
      </c>
      <c r="O1125">
        <v>37.84</v>
      </c>
      <c r="P1125">
        <v>22.22</v>
      </c>
      <c r="Q1125">
        <v>17.53</v>
      </c>
      <c r="R1125">
        <v>28.37</v>
      </c>
      <c r="T1125">
        <v>111.316</v>
      </c>
      <c r="U1125">
        <v>6178</v>
      </c>
      <c r="V1125">
        <v>26.5</v>
      </c>
      <c r="W1125">
        <v>24.44</v>
      </c>
      <c r="X1125">
        <v>8.438</v>
      </c>
      <c r="Y1125">
        <v>28.36</v>
      </c>
      <c r="AA1125">
        <v>111.315</v>
      </c>
      <c r="AB1125">
        <v>5358</v>
      </c>
      <c r="AC1125">
        <v>10.69</v>
      </c>
      <c r="AD1125">
        <v>25</v>
      </c>
      <c r="AE1125">
        <v>6.604</v>
      </c>
      <c r="AF1125">
        <v>28.36</v>
      </c>
      <c r="AH1125">
        <v>111.265</v>
      </c>
      <c r="AI1125">
        <v>1880</v>
      </c>
      <c r="AJ1125">
        <v>0.756</v>
      </c>
      <c r="AK1125">
        <v>22.78</v>
      </c>
      <c r="AL1125">
        <v>17.81</v>
      </c>
      <c r="AM1125">
        <v>28.36</v>
      </c>
    </row>
    <row r="1126" spans="13:39" ht="12.75">
      <c r="M1126">
        <v>111.44</v>
      </c>
      <c r="N1126">
        <v>6967</v>
      </c>
      <c r="O1126">
        <v>37.87</v>
      </c>
      <c r="P1126">
        <v>22.22</v>
      </c>
      <c r="Q1126">
        <v>17.53</v>
      </c>
      <c r="R1126">
        <v>28.37</v>
      </c>
      <c r="T1126">
        <v>111.416</v>
      </c>
      <c r="U1126">
        <v>6180</v>
      </c>
      <c r="V1126">
        <v>26.55</v>
      </c>
      <c r="W1126">
        <v>24.44</v>
      </c>
      <c r="X1126">
        <v>8.434</v>
      </c>
      <c r="Y1126">
        <v>28.36</v>
      </c>
      <c r="AA1126">
        <v>111.415</v>
      </c>
      <c r="AB1126">
        <v>5361</v>
      </c>
      <c r="AC1126">
        <v>10.76</v>
      </c>
      <c r="AD1126">
        <v>25</v>
      </c>
      <c r="AE1126">
        <v>6.6</v>
      </c>
      <c r="AF1126">
        <v>28.36</v>
      </c>
      <c r="AH1126">
        <v>111.365</v>
      </c>
      <c r="AI1126">
        <v>1869</v>
      </c>
      <c r="AJ1126">
        <v>0.72</v>
      </c>
      <c r="AK1126">
        <v>22.78</v>
      </c>
      <c r="AL1126">
        <v>17.81</v>
      </c>
      <c r="AM1126">
        <v>28.36</v>
      </c>
    </row>
    <row r="1127" spans="13:39" ht="12.75">
      <c r="M1127">
        <v>111.54</v>
      </c>
      <c r="N1127">
        <v>6973</v>
      </c>
      <c r="O1127">
        <v>37.96</v>
      </c>
      <c r="P1127">
        <v>22.22</v>
      </c>
      <c r="Q1127">
        <v>17.54</v>
      </c>
      <c r="R1127">
        <v>28.37</v>
      </c>
      <c r="T1127">
        <v>111.517</v>
      </c>
      <c r="U1127">
        <v>6178</v>
      </c>
      <c r="V1127">
        <v>26.58</v>
      </c>
      <c r="W1127">
        <v>24.44</v>
      </c>
      <c r="X1127">
        <v>8.429</v>
      </c>
      <c r="Y1127">
        <v>28.36</v>
      </c>
      <c r="AA1127">
        <v>111.515</v>
      </c>
      <c r="AB1127">
        <v>5363</v>
      </c>
      <c r="AC1127">
        <v>10.82</v>
      </c>
      <c r="AD1127">
        <v>25</v>
      </c>
      <c r="AE1127">
        <v>6.596</v>
      </c>
      <c r="AF1127">
        <v>28.36</v>
      </c>
      <c r="AH1127">
        <v>111.465</v>
      </c>
      <c r="AI1127">
        <v>1861</v>
      </c>
      <c r="AJ1127">
        <v>0.667</v>
      </c>
      <c r="AK1127">
        <v>22.78</v>
      </c>
      <c r="AL1127">
        <v>17.81</v>
      </c>
      <c r="AM1127">
        <v>28.36</v>
      </c>
    </row>
    <row r="1128" spans="13:39" ht="12.75">
      <c r="M1128">
        <v>111.64</v>
      </c>
      <c r="N1128">
        <v>6982</v>
      </c>
      <c r="O1128">
        <v>38.06</v>
      </c>
      <c r="P1128">
        <v>22.22</v>
      </c>
      <c r="Q1128">
        <v>17.55</v>
      </c>
      <c r="R1128">
        <v>28.37</v>
      </c>
      <c r="T1128">
        <v>111.617</v>
      </c>
      <c r="U1128">
        <v>6177</v>
      </c>
      <c r="V1128">
        <v>26.63</v>
      </c>
      <c r="W1128">
        <v>24.44</v>
      </c>
      <c r="X1128">
        <v>8.422</v>
      </c>
      <c r="Y1128">
        <v>28.36</v>
      </c>
      <c r="AA1128">
        <v>111.615</v>
      </c>
      <c r="AB1128">
        <v>5365</v>
      </c>
      <c r="AC1128">
        <v>10.85</v>
      </c>
      <c r="AD1128">
        <v>25</v>
      </c>
      <c r="AE1128">
        <v>6.592</v>
      </c>
      <c r="AF1128">
        <v>28.36</v>
      </c>
      <c r="AH1128">
        <v>111.565</v>
      </c>
      <c r="AI1128">
        <v>1854</v>
      </c>
      <c r="AJ1128">
        <v>0.6</v>
      </c>
      <c r="AK1128">
        <v>22.78</v>
      </c>
      <c r="AL1128">
        <v>17.81</v>
      </c>
      <c r="AM1128">
        <v>28.36</v>
      </c>
    </row>
    <row r="1129" spans="13:39" ht="12.75">
      <c r="M1129">
        <v>111.74</v>
      </c>
      <c r="N1129">
        <v>6991</v>
      </c>
      <c r="O1129">
        <v>38.13</v>
      </c>
      <c r="P1129">
        <v>22.22</v>
      </c>
      <c r="Q1129">
        <v>17.56</v>
      </c>
      <c r="R1129">
        <v>28.37</v>
      </c>
      <c r="T1129">
        <v>111.717</v>
      </c>
      <c r="U1129">
        <v>6177</v>
      </c>
      <c r="V1129">
        <v>26.72</v>
      </c>
      <c r="W1129">
        <v>24.44</v>
      </c>
      <c r="X1129">
        <v>8.415</v>
      </c>
      <c r="Y1129">
        <v>28.36</v>
      </c>
      <c r="AA1129">
        <v>111.715</v>
      </c>
      <c r="AB1129">
        <v>5368</v>
      </c>
      <c r="AC1129">
        <v>10.84</v>
      </c>
      <c r="AD1129">
        <v>25</v>
      </c>
      <c r="AE1129">
        <v>6.588</v>
      </c>
      <c r="AF1129">
        <v>28.36</v>
      </c>
      <c r="AH1129">
        <v>111.665</v>
      </c>
      <c r="AI1129">
        <v>1842</v>
      </c>
      <c r="AJ1129">
        <v>0.528</v>
      </c>
      <c r="AK1129">
        <v>22.78</v>
      </c>
      <c r="AL1129">
        <v>17.81</v>
      </c>
      <c r="AM1129">
        <v>28.36</v>
      </c>
    </row>
    <row r="1130" spans="13:39" ht="12.75">
      <c r="M1130">
        <v>111.84</v>
      </c>
      <c r="N1130">
        <v>6993</v>
      </c>
      <c r="O1130">
        <v>38.15</v>
      </c>
      <c r="P1130">
        <v>22.22</v>
      </c>
      <c r="Q1130">
        <v>17.57</v>
      </c>
      <c r="R1130">
        <v>28.37</v>
      </c>
      <c r="T1130">
        <v>111.817</v>
      </c>
      <c r="U1130">
        <v>6176</v>
      </c>
      <c r="V1130">
        <v>26.78</v>
      </c>
      <c r="W1130">
        <v>24.44</v>
      </c>
      <c r="X1130">
        <v>8.405</v>
      </c>
      <c r="Y1130">
        <v>28.36</v>
      </c>
      <c r="AA1130">
        <v>111.815</v>
      </c>
      <c r="AB1130">
        <v>5371</v>
      </c>
      <c r="AC1130">
        <v>10.81</v>
      </c>
      <c r="AD1130">
        <v>25</v>
      </c>
      <c r="AE1130">
        <v>6.584</v>
      </c>
      <c r="AF1130">
        <v>28.36</v>
      </c>
      <c r="AH1130">
        <v>111.765</v>
      </c>
      <c r="AI1130">
        <v>1824</v>
      </c>
      <c r="AJ1130">
        <v>0.465</v>
      </c>
      <c r="AK1130">
        <v>22.78</v>
      </c>
      <c r="AL1130">
        <v>17.81</v>
      </c>
      <c r="AM1130">
        <v>28.36</v>
      </c>
    </row>
    <row r="1131" spans="13:39" ht="12.75">
      <c r="M1131">
        <v>111.94</v>
      </c>
      <c r="N1131">
        <v>6986</v>
      </c>
      <c r="O1131">
        <v>38.12</v>
      </c>
      <c r="P1131">
        <v>22.22</v>
      </c>
      <c r="Q1131">
        <v>17.58</v>
      </c>
      <c r="R1131">
        <v>28.37</v>
      </c>
      <c r="T1131">
        <v>111.917</v>
      </c>
      <c r="U1131">
        <v>6172</v>
      </c>
      <c r="V1131">
        <v>26.79</v>
      </c>
      <c r="W1131">
        <v>24.44</v>
      </c>
      <c r="X1131">
        <v>8.393</v>
      </c>
      <c r="Y1131">
        <v>28.36</v>
      </c>
      <c r="AA1131">
        <v>111.915</v>
      </c>
      <c r="AB1131">
        <v>5377</v>
      </c>
      <c r="AC1131">
        <v>10.79</v>
      </c>
      <c r="AD1131">
        <v>25</v>
      </c>
      <c r="AE1131">
        <v>6.581</v>
      </c>
      <c r="AF1131">
        <v>28.36</v>
      </c>
      <c r="AH1131">
        <v>111.865</v>
      </c>
      <c r="AI1131">
        <v>1806</v>
      </c>
      <c r="AJ1131">
        <v>0.444</v>
      </c>
      <c r="AK1131">
        <v>22.78</v>
      </c>
      <c r="AL1131">
        <v>17.81</v>
      </c>
      <c r="AM1131">
        <v>28.36</v>
      </c>
    </row>
    <row r="1132" spans="13:39" ht="12.75">
      <c r="M1132">
        <v>112.04</v>
      </c>
      <c r="N1132">
        <v>6972</v>
      </c>
      <c r="O1132">
        <v>38.08</v>
      </c>
      <c r="P1132">
        <v>22.22</v>
      </c>
      <c r="Q1132">
        <v>17.59</v>
      </c>
      <c r="R1132">
        <v>28.37</v>
      </c>
      <c r="T1132">
        <v>112.017</v>
      </c>
      <c r="U1132">
        <v>6166</v>
      </c>
      <c r="V1132">
        <v>26.76</v>
      </c>
      <c r="W1132">
        <v>24.44</v>
      </c>
      <c r="X1132">
        <v>8.381</v>
      </c>
      <c r="Y1132">
        <v>28.36</v>
      </c>
      <c r="AA1132">
        <v>112.015</v>
      </c>
      <c r="AB1132">
        <v>5385</v>
      </c>
      <c r="AC1132">
        <v>10.83</v>
      </c>
      <c r="AD1132">
        <v>25</v>
      </c>
      <c r="AE1132">
        <v>6.578</v>
      </c>
      <c r="AF1132">
        <v>28.36</v>
      </c>
      <c r="AH1132">
        <v>111.965</v>
      </c>
      <c r="AI1132">
        <v>1794</v>
      </c>
      <c r="AJ1132">
        <v>0.468</v>
      </c>
      <c r="AK1132">
        <v>22.78</v>
      </c>
      <c r="AL1132">
        <v>17.81</v>
      </c>
      <c r="AM1132">
        <v>28.36</v>
      </c>
    </row>
    <row r="1133" spans="13:39" ht="12.75">
      <c r="M1133">
        <v>112.14</v>
      </c>
      <c r="N1133">
        <v>6954</v>
      </c>
      <c r="O1133">
        <v>37.99</v>
      </c>
      <c r="P1133">
        <v>22.22</v>
      </c>
      <c r="Q1133">
        <v>17.6</v>
      </c>
      <c r="R1133">
        <v>28.37</v>
      </c>
      <c r="T1133">
        <v>112.117</v>
      </c>
      <c r="U1133">
        <v>6158</v>
      </c>
      <c r="V1133">
        <v>26.68</v>
      </c>
      <c r="W1133">
        <v>24.44</v>
      </c>
      <c r="X1133">
        <v>8.369</v>
      </c>
      <c r="Y1133">
        <v>28.36</v>
      </c>
      <c r="AA1133">
        <v>112.115</v>
      </c>
      <c r="AB1133">
        <v>5394</v>
      </c>
      <c r="AC1133">
        <v>10.96</v>
      </c>
      <c r="AD1133">
        <v>25</v>
      </c>
      <c r="AE1133">
        <v>6.576</v>
      </c>
      <c r="AF1133">
        <v>28.36</v>
      </c>
      <c r="AH1133">
        <v>112.065</v>
      </c>
      <c r="AI1133">
        <v>1787</v>
      </c>
      <c r="AJ1133">
        <v>0.524</v>
      </c>
      <c r="AK1133">
        <v>22.78</v>
      </c>
      <c r="AL1133">
        <v>17.81</v>
      </c>
      <c r="AM1133">
        <v>28.36</v>
      </c>
    </row>
    <row r="1134" spans="13:39" ht="12.75">
      <c r="M1134">
        <v>112.24</v>
      </c>
      <c r="N1134">
        <v>6939</v>
      </c>
      <c r="O1134">
        <v>37.85</v>
      </c>
      <c r="P1134">
        <v>22.22</v>
      </c>
      <c r="Q1134">
        <v>17.61</v>
      </c>
      <c r="R1134">
        <v>28.37</v>
      </c>
      <c r="T1134">
        <v>112.217</v>
      </c>
      <c r="U1134">
        <v>6150</v>
      </c>
      <c r="V1134">
        <v>26.61</v>
      </c>
      <c r="W1134">
        <v>24.44</v>
      </c>
      <c r="X1134">
        <v>8.358</v>
      </c>
      <c r="Y1134">
        <v>28.36</v>
      </c>
      <c r="AA1134">
        <v>112.215</v>
      </c>
      <c r="AB1134">
        <v>5399</v>
      </c>
      <c r="AC1134">
        <v>11.15</v>
      </c>
      <c r="AD1134">
        <v>25</v>
      </c>
      <c r="AE1134">
        <v>6.574</v>
      </c>
      <c r="AF1134">
        <v>28.36</v>
      </c>
      <c r="AH1134">
        <v>112.165</v>
      </c>
      <c r="AI1134">
        <v>1789</v>
      </c>
      <c r="AJ1134">
        <v>0.624</v>
      </c>
      <c r="AK1134">
        <v>22.78</v>
      </c>
      <c r="AL1134">
        <v>17.81</v>
      </c>
      <c r="AM1134">
        <v>28.36</v>
      </c>
    </row>
    <row r="1135" spans="13:39" ht="12.75">
      <c r="M1135">
        <v>112.34</v>
      </c>
      <c r="N1135">
        <v>6933</v>
      </c>
      <c r="O1135">
        <v>37.71</v>
      </c>
      <c r="P1135">
        <v>22.22</v>
      </c>
      <c r="Q1135">
        <v>17.62</v>
      </c>
      <c r="R1135">
        <v>28.37</v>
      </c>
      <c r="T1135">
        <v>112.317</v>
      </c>
      <c r="U1135">
        <v>6148</v>
      </c>
      <c r="V1135">
        <v>26.56</v>
      </c>
      <c r="W1135">
        <v>24.44</v>
      </c>
      <c r="X1135">
        <v>8.347</v>
      </c>
      <c r="Y1135">
        <v>28.36</v>
      </c>
      <c r="AA1135">
        <v>112.315</v>
      </c>
      <c r="AB1135">
        <v>5398</v>
      </c>
      <c r="AC1135">
        <v>11.37</v>
      </c>
      <c r="AD1135">
        <v>25</v>
      </c>
      <c r="AE1135">
        <v>6.574</v>
      </c>
      <c r="AF1135">
        <v>28.36</v>
      </c>
      <c r="AH1135">
        <v>112.265</v>
      </c>
      <c r="AI1135">
        <v>1804</v>
      </c>
      <c r="AJ1135">
        <v>0.72</v>
      </c>
      <c r="AK1135">
        <v>22.78</v>
      </c>
      <c r="AL1135">
        <v>17.81</v>
      </c>
      <c r="AM1135">
        <v>28.36</v>
      </c>
    </row>
    <row r="1136" spans="13:39" ht="12.75">
      <c r="M1136">
        <v>112.44</v>
      </c>
      <c r="N1136">
        <v>6940</v>
      </c>
      <c r="O1136">
        <v>37.57</v>
      </c>
      <c r="P1136">
        <v>22.22</v>
      </c>
      <c r="Q1136">
        <v>17.62</v>
      </c>
      <c r="R1136">
        <v>28.37</v>
      </c>
      <c r="T1136">
        <v>112.417</v>
      </c>
      <c r="U1136">
        <v>6145</v>
      </c>
      <c r="V1136">
        <v>26.43</v>
      </c>
      <c r="W1136">
        <v>24.44</v>
      </c>
      <c r="X1136">
        <v>8.338</v>
      </c>
      <c r="Y1136">
        <v>28.36</v>
      </c>
      <c r="AA1136">
        <v>112.416</v>
      </c>
      <c r="AB1136">
        <v>5391</v>
      </c>
      <c r="AC1136">
        <v>11.52</v>
      </c>
      <c r="AD1136">
        <v>25</v>
      </c>
      <c r="AE1136">
        <v>6.574</v>
      </c>
      <c r="AF1136">
        <v>28.36</v>
      </c>
      <c r="AH1136">
        <v>112.365</v>
      </c>
      <c r="AI1136">
        <v>1825</v>
      </c>
      <c r="AJ1136">
        <v>0.774</v>
      </c>
      <c r="AK1136">
        <v>22.78</v>
      </c>
      <c r="AL1136">
        <v>17.81</v>
      </c>
      <c r="AM1136">
        <v>28.36</v>
      </c>
    </row>
    <row r="1137" spans="13:39" ht="12.75">
      <c r="M1137">
        <v>112.54</v>
      </c>
      <c r="N1137">
        <v>6960</v>
      </c>
      <c r="O1137">
        <v>37.51</v>
      </c>
      <c r="P1137">
        <v>22.22</v>
      </c>
      <c r="Q1137">
        <v>17.62</v>
      </c>
      <c r="R1137">
        <v>28.37</v>
      </c>
      <c r="T1137">
        <v>112.517</v>
      </c>
      <c r="U1137">
        <v>6136</v>
      </c>
      <c r="V1137">
        <v>26.14</v>
      </c>
      <c r="W1137">
        <v>24.44</v>
      </c>
      <c r="X1137">
        <v>8.328</v>
      </c>
      <c r="Y1137">
        <v>28.36</v>
      </c>
      <c r="AA1137">
        <v>112.516</v>
      </c>
      <c r="AB1137">
        <v>5378</v>
      </c>
      <c r="AC1137">
        <v>11.6</v>
      </c>
      <c r="AD1137">
        <v>25</v>
      </c>
      <c r="AE1137">
        <v>6.574</v>
      </c>
      <c r="AF1137">
        <v>28.36</v>
      </c>
      <c r="AH1137">
        <v>112.465</v>
      </c>
      <c r="AI1137">
        <v>1851</v>
      </c>
      <c r="AJ1137">
        <v>0.799</v>
      </c>
      <c r="AK1137">
        <v>22.78</v>
      </c>
      <c r="AL1137">
        <v>17.81</v>
      </c>
      <c r="AM1137">
        <v>28.36</v>
      </c>
    </row>
    <row r="1138" spans="13:39" ht="12.75">
      <c r="M1138">
        <v>112.64</v>
      </c>
      <c r="N1138">
        <v>6989</v>
      </c>
      <c r="O1138">
        <v>37.56</v>
      </c>
      <c r="P1138">
        <v>22.22</v>
      </c>
      <c r="Q1138">
        <v>17.62</v>
      </c>
      <c r="R1138">
        <v>28.37</v>
      </c>
      <c r="T1138">
        <v>112.617</v>
      </c>
      <c r="U1138">
        <v>6118</v>
      </c>
      <c r="V1138">
        <v>25.69</v>
      </c>
      <c r="W1138">
        <v>24.44</v>
      </c>
      <c r="X1138">
        <v>8.317</v>
      </c>
      <c r="Y1138">
        <v>28.36</v>
      </c>
      <c r="AA1138">
        <v>112.616</v>
      </c>
      <c r="AB1138">
        <v>5365</v>
      </c>
      <c r="AC1138">
        <v>11.62</v>
      </c>
      <c r="AD1138">
        <v>25</v>
      </c>
      <c r="AE1138">
        <v>6.575</v>
      </c>
      <c r="AF1138">
        <v>28.36</v>
      </c>
      <c r="AH1138">
        <v>112.565</v>
      </c>
      <c r="AI1138">
        <v>1872</v>
      </c>
      <c r="AJ1138">
        <v>0.774</v>
      </c>
      <c r="AK1138">
        <v>22.78</v>
      </c>
      <c r="AL1138">
        <v>17.81</v>
      </c>
      <c r="AM1138">
        <v>28.36</v>
      </c>
    </row>
    <row r="1139" spans="13:39" ht="12.75">
      <c r="M1139">
        <v>112.742</v>
      </c>
      <c r="N1139">
        <v>7018</v>
      </c>
      <c r="O1139">
        <v>37.72</v>
      </c>
      <c r="P1139">
        <v>22.22</v>
      </c>
      <c r="Q1139">
        <v>17.62</v>
      </c>
      <c r="R1139">
        <v>28.37</v>
      </c>
      <c r="T1139">
        <v>112.717</v>
      </c>
      <c r="U1139">
        <v>6094</v>
      </c>
      <c r="V1139">
        <v>25.2</v>
      </c>
      <c r="W1139">
        <v>24.44</v>
      </c>
      <c r="X1139">
        <v>8.306</v>
      </c>
      <c r="Y1139">
        <v>28.36</v>
      </c>
      <c r="AA1139">
        <v>112.716</v>
      </c>
      <c r="AB1139">
        <v>5355</v>
      </c>
      <c r="AC1139">
        <v>11.59</v>
      </c>
      <c r="AD1139">
        <v>25</v>
      </c>
      <c r="AE1139">
        <v>6.575</v>
      </c>
      <c r="AF1139">
        <v>28.36</v>
      </c>
      <c r="AH1139">
        <v>112.665</v>
      </c>
      <c r="AI1139">
        <v>1881</v>
      </c>
      <c r="AJ1139">
        <v>0.708</v>
      </c>
      <c r="AK1139">
        <v>22.78</v>
      </c>
      <c r="AL1139">
        <v>17.81</v>
      </c>
      <c r="AM1139">
        <v>28.36</v>
      </c>
    </row>
    <row r="1140" spans="13:39" ht="12.75">
      <c r="M1140">
        <v>112.842</v>
      </c>
      <c r="N1140">
        <v>7038</v>
      </c>
      <c r="O1140">
        <v>38</v>
      </c>
      <c r="P1140">
        <v>22.22</v>
      </c>
      <c r="Q1140">
        <v>17.61</v>
      </c>
      <c r="R1140">
        <v>28.37</v>
      </c>
      <c r="T1140">
        <v>112.817</v>
      </c>
      <c r="U1140">
        <v>6074</v>
      </c>
      <c r="V1140">
        <v>24.94</v>
      </c>
      <c r="W1140">
        <v>24.44</v>
      </c>
      <c r="X1140">
        <v>8.295</v>
      </c>
      <c r="Y1140">
        <v>28.36</v>
      </c>
      <c r="AA1140">
        <v>112.816</v>
      </c>
      <c r="AB1140">
        <v>5349</v>
      </c>
      <c r="AC1140">
        <v>11.58</v>
      </c>
      <c r="AD1140">
        <v>25</v>
      </c>
      <c r="AE1140">
        <v>6.574</v>
      </c>
      <c r="AF1140">
        <v>28.36</v>
      </c>
      <c r="AH1140">
        <v>112.765</v>
      </c>
      <c r="AI1140">
        <v>1877</v>
      </c>
      <c r="AJ1140">
        <v>0.619</v>
      </c>
      <c r="AK1140">
        <v>22.78</v>
      </c>
      <c r="AL1140">
        <v>17.81</v>
      </c>
      <c r="AM1140">
        <v>28.36</v>
      </c>
    </row>
    <row r="1141" spans="13:39" ht="12.75">
      <c r="M1141">
        <v>112.942</v>
      </c>
      <c r="N1141">
        <v>7044</v>
      </c>
      <c r="O1141">
        <v>38.33</v>
      </c>
      <c r="P1141">
        <v>22.22</v>
      </c>
      <c r="Q1141">
        <v>17.6</v>
      </c>
      <c r="R1141">
        <v>28.37</v>
      </c>
      <c r="T1141">
        <v>112.917</v>
      </c>
      <c r="U1141">
        <v>6069</v>
      </c>
      <c r="V1141">
        <v>24.94</v>
      </c>
      <c r="W1141">
        <v>24.44</v>
      </c>
      <c r="X1141">
        <v>8.285</v>
      </c>
      <c r="Y1141">
        <v>28.36</v>
      </c>
      <c r="AA1141">
        <v>112.916</v>
      </c>
      <c r="AB1141">
        <v>5350</v>
      </c>
      <c r="AC1141">
        <v>11.59</v>
      </c>
      <c r="AD1141">
        <v>25</v>
      </c>
      <c r="AE1141">
        <v>6.571</v>
      </c>
      <c r="AF1141">
        <v>28.36</v>
      </c>
      <c r="AH1141">
        <v>112.865</v>
      </c>
      <c r="AI1141">
        <v>1865</v>
      </c>
      <c r="AJ1141">
        <v>0.552</v>
      </c>
      <c r="AK1141">
        <v>22.78</v>
      </c>
      <c r="AL1141">
        <v>17.81</v>
      </c>
      <c r="AM1141">
        <v>28.36</v>
      </c>
    </row>
    <row r="1142" spans="13:39" ht="12.75">
      <c r="M1142">
        <v>113.042</v>
      </c>
      <c r="N1142">
        <v>7035</v>
      </c>
      <c r="O1142">
        <v>38.61</v>
      </c>
      <c r="P1142">
        <v>22.22</v>
      </c>
      <c r="Q1142">
        <v>17.6</v>
      </c>
      <c r="R1142">
        <v>28.37</v>
      </c>
      <c r="T1142">
        <v>113.017</v>
      </c>
      <c r="U1142">
        <v>6083</v>
      </c>
      <c r="V1142">
        <v>25.14</v>
      </c>
      <c r="W1142">
        <v>24.44</v>
      </c>
      <c r="X1142">
        <v>8.276</v>
      </c>
      <c r="Y1142">
        <v>28.36</v>
      </c>
      <c r="AA1142">
        <v>113.016</v>
      </c>
      <c r="AB1142">
        <v>5355</v>
      </c>
      <c r="AC1142">
        <v>11.64</v>
      </c>
      <c r="AD1142">
        <v>25</v>
      </c>
      <c r="AE1142">
        <v>6.568</v>
      </c>
      <c r="AF1142">
        <v>28.36</v>
      </c>
      <c r="AH1142">
        <v>112.965</v>
      </c>
      <c r="AI1142">
        <v>1864</v>
      </c>
      <c r="AJ1142">
        <v>0.528</v>
      </c>
      <c r="AK1142">
        <v>22.78</v>
      </c>
      <c r="AL1142">
        <v>17.81</v>
      </c>
      <c r="AM1142">
        <v>28.36</v>
      </c>
    </row>
    <row r="1143" spans="13:39" ht="12.75">
      <c r="M1143">
        <v>113.142</v>
      </c>
      <c r="N1143">
        <v>7016</v>
      </c>
      <c r="O1143">
        <v>38.77</v>
      </c>
      <c r="P1143">
        <v>22.22</v>
      </c>
      <c r="Q1143">
        <v>17.59</v>
      </c>
      <c r="R1143">
        <v>28.37</v>
      </c>
      <c r="T1143">
        <v>113.117</v>
      </c>
      <c r="U1143">
        <v>6104</v>
      </c>
      <c r="V1143">
        <v>25.39</v>
      </c>
      <c r="W1143">
        <v>24.44</v>
      </c>
      <c r="X1143">
        <v>8.268</v>
      </c>
      <c r="Y1143">
        <v>28.36</v>
      </c>
      <c r="AA1143">
        <v>113.116</v>
      </c>
      <c r="AB1143">
        <v>5361</v>
      </c>
      <c r="AC1143">
        <v>11.73</v>
      </c>
      <c r="AD1143">
        <v>25</v>
      </c>
      <c r="AE1143">
        <v>6.564</v>
      </c>
      <c r="AF1143">
        <v>28.36</v>
      </c>
      <c r="AH1143">
        <v>113.065</v>
      </c>
      <c r="AI1143">
        <v>1872</v>
      </c>
      <c r="AJ1143">
        <v>0.563</v>
      </c>
      <c r="AK1143">
        <v>22.78</v>
      </c>
      <c r="AL1143">
        <v>17.81</v>
      </c>
      <c r="AM1143">
        <v>28.36</v>
      </c>
    </row>
    <row r="1144" spans="13:39" ht="12.75">
      <c r="M1144">
        <v>113.242</v>
      </c>
      <c r="N1144">
        <v>6996</v>
      </c>
      <c r="O1144">
        <v>38.81</v>
      </c>
      <c r="P1144">
        <v>22.22</v>
      </c>
      <c r="Q1144">
        <v>17.59</v>
      </c>
      <c r="R1144">
        <v>28.37</v>
      </c>
      <c r="T1144">
        <v>113.217</v>
      </c>
      <c r="U1144">
        <v>6125</v>
      </c>
      <c r="V1144">
        <v>25.54</v>
      </c>
      <c r="W1144">
        <v>24.44</v>
      </c>
      <c r="X1144">
        <v>8.26</v>
      </c>
      <c r="Y1144">
        <v>28.36</v>
      </c>
      <c r="AA1144">
        <v>113.217</v>
      </c>
      <c r="AB1144">
        <v>5365</v>
      </c>
      <c r="AC1144">
        <v>11.8</v>
      </c>
      <c r="AD1144">
        <v>25</v>
      </c>
      <c r="AE1144">
        <v>6.561</v>
      </c>
      <c r="AF1144">
        <v>28.36</v>
      </c>
      <c r="AH1144">
        <v>113.165</v>
      </c>
      <c r="AI1144">
        <v>1890</v>
      </c>
      <c r="AJ1144">
        <v>0.601</v>
      </c>
      <c r="AK1144">
        <v>22.78</v>
      </c>
      <c r="AL1144">
        <v>17.81</v>
      </c>
      <c r="AM1144">
        <v>28.36</v>
      </c>
    </row>
    <row r="1145" spans="13:39" ht="12.75">
      <c r="M1145">
        <v>113.342</v>
      </c>
      <c r="N1145">
        <v>6979</v>
      </c>
      <c r="O1145">
        <v>38.75</v>
      </c>
      <c r="P1145">
        <v>22.22</v>
      </c>
      <c r="Q1145">
        <v>17.58</v>
      </c>
      <c r="R1145">
        <v>28.37</v>
      </c>
      <c r="T1145">
        <v>113.317</v>
      </c>
      <c r="U1145">
        <v>6146</v>
      </c>
      <c r="V1145">
        <v>25.67</v>
      </c>
      <c r="W1145">
        <v>24.44</v>
      </c>
      <c r="X1145">
        <v>8.253</v>
      </c>
      <c r="Y1145">
        <v>28.36</v>
      </c>
      <c r="AA1145">
        <v>113.317</v>
      </c>
      <c r="AB1145">
        <v>5361</v>
      </c>
      <c r="AC1145">
        <v>11.87</v>
      </c>
      <c r="AD1145">
        <v>25</v>
      </c>
      <c r="AE1145">
        <v>6.559</v>
      </c>
      <c r="AF1145">
        <v>28.36</v>
      </c>
      <c r="AH1145">
        <v>113.265</v>
      </c>
      <c r="AI1145">
        <v>1904</v>
      </c>
      <c r="AJ1145">
        <v>0.581</v>
      </c>
      <c r="AK1145">
        <v>22.78</v>
      </c>
      <c r="AL1145">
        <v>17.81</v>
      </c>
      <c r="AM1145">
        <v>28.36</v>
      </c>
    </row>
    <row r="1146" spans="13:39" ht="12.75">
      <c r="M1146">
        <v>113.442</v>
      </c>
      <c r="N1146">
        <v>6969</v>
      </c>
      <c r="O1146">
        <v>38.64</v>
      </c>
      <c r="P1146">
        <v>22.22</v>
      </c>
      <c r="Q1146">
        <v>17.58</v>
      </c>
      <c r="R1146">
        <v>28.37</v>
      </c>
      <c r="T1146">
        <v>113.418</v>
      </c>
      <c r="U1146">
        <v>6159</v>
      </c>
      <c r="V1146">
        <v>25.79</v>
      </c>
      <c r="W1146">
        <v>24.44</v>
      </c>
      <c r="X1146">
        <v>8.247</v>
      </c>
      <c r="Y1146">
        <v>28.36</v>
      </c>
      <c r="AA1146">
        <v>113.417</v>
      </c>
      <c r="AB1146">
        <v>5354</v>
      </c>
      <c r="AC1146">
        <v>11.91</v>
      </c>
      <c r="AD1146">
        <v>25</v>
      </c>
      <c r="AE1146">
        <v>6.559</v>
      </c>
      <c r="AF1146">
        <v>28.36</v>
      </c>
      <c r="AH1146">
        <v>113.365</v>
      </c>
      <c r="AI1146">
        <v>1892</v>
      </c>
      <c r="AJ1146">
        <v>0.523</v>
      </c>
      <c r="AK1146">
        <v>22.78</v>
      </c>
      <c r="AL1146">
        <v>17.81</v>
      </c>
      <c r="AM1146">
        <v>28.36</v>
      </c>
    </row>
    <row r="1147" spans="13:39" ht="12.75">
      <c r="M1147">
        <v>113.542</v>
      </c>
      <c r="N1147">
        <v>6966</v>
      </c>
      <c r="O1147">
        <v>38.54</v>
      </c>
      <c r="P1147">
        <v>22.22</v>
      </c>
      <c r="Q1147">
        <v>17.57</v>
      </c>
      <c r="R1147">
        <v>28.37</v>
      </c>
      <c r="T1147">
        <v>113.518</v>
      </c>
      <c r="U1147">
        <v>6174</v>
      </c>
      <c r="V1147">
        <v>25.93</v>
      </c>
      <c r="W1147">
        <v>24.44</v>
      </c>
      <c r="X1147">
        <v>8.241</v>
      </c>
      <c r="Y1147">
        <v>28.36</v>
      </c>
      <c r="AA1147">
        <v>113.517</v>
      </c>
      <c r="AB1147">
        <v>5348</v>
      </c>
      <c r="AC1147">
        <v>11.93</v>
      </c>
      <c r="AD1147">
        <v>25</v>
      </c>
      <c r="AE1147">
        <v>6.56</v>
      </c>
      <c r="AF1147">
        <v>28.36</v>
      </c>
      <c r="AH1147">
        <v>113.465</v>
      </c>
      <c r="AI1147">
        <v>1873</v>
      </c>
      <c r="AJ1147">
        <v>0.503</v>
      </c>
      <c r="AK1147">
        <v>22.78</v>
      </c>
      <c r="AL1147">
        <v>17.81</v>
      </c>
      <c r="AM1147">
        <v>28.36</v>
      </c>
    </row>
    <row r="1148" spans="13:39" ht="12.75">
      <c r="M1148">
        <v>113.642</v>
      </c>
      <c r="N1148">
        <v>6966</v>
      </c>
      <c r="O1148">
        <v>38.46</v>
      </c>
      <c r="P1148">
        <v>22.22</v>
      </c>
      <c r="Q1148">
        <v>17.57</v>
      </c>
      <c r="R1148">
        <v>28.37</v>
      </c>
      <c r="T1148">
        <v>113.618</v>
      </c>
      <c r="U1148">
        <v>6191</v>
      </c>
      <c r="V1148">
        <v>26.12</v>
      </c>
      <c r="W1148">
        <v>24.44</v>
      </c>
      <c r="X1148">
        <v>8.236</v>
      </c>
      <c r="Y1148">
        <v>28.36</v>
      </c>
      <c r="AA1148">
        <v>113.618</v>
      </c>
      <c r="AB1148">
        <v>5349</v>
      </c>
      <c r="AC1148">
        <v>11.95</v>
      </c>
      <c r="AD1148">
        <v>25</v>
      </c>
      <c r="AE1148">
        <v>6.561</v>
      </c>
      <c r="AF1148">
        <v>28.36</v>
      </c>
      <c r="AH1148">
        <v>113.565</v>
      </c>
      <c r="AI1148">
        <v>1854</v>
      </c>
      <c r="AJ1148">
        <v>0.551</v>
      </c>
      <c r="AK1148">
        <v>22.78</v>
      </c>
      <c r="AL1148">
        <v>17.81</v>
      </c>
      <c r="AM1148">
        <v>28.36</v>
      </c>
    </row>
    <row r="1149" spans="13:39" ht="12.75">
      <c r="M1149">
        <v>113.742</v>
      </c>
      <c r="N1149">
        <v>6965</v>
      </c>
      <c r="O1149">
        <v>38.43</v>
      </c>
      <c r="P1149">
        <v>22.22</v>
      </c>
      <c r="Q1149">
        <v>17.56</v>
      </c>
      <c r="R1149">
        <v>28.37</v>
      </c>
      <c r="T1149">
        <v>113.718</v>
      </c>
      <c r="U1149">
        <v>6203</v>
      </c>
      <c r="V1149">
        <v>26.31</v>
      </c>
      <c r="W1149">
        <v>24.44</v>
      </c>
      <c r="X1149">
        <v>8.23</v>
      </c>
      <c r="Y1149">
        <v>28.36</v>
      </c>
      <c r="AA1149">
        <v>113.718</v>
      </c>
      <c r="AB1149">
        <v>5361</v>
      </c>
      <c r="AC1149">
        <v>12.01</v>
      </c>
      <c r="AD1149">
        <v>25</v>
      </c>
      <c r="AE1149">
        <v>6.562</v>
      </c>
      <c r="AF1149">
        <v>28.36</v>
      </c>
      <c r="AH1149">
        <v>113.665</v>
      </c>
      <c r="AI1149">
        <v>1850</v>
      </c>
      <c r="AJ1149">
        <v>0.623</v>
      </c>
      <c r="AK1149">
        <v>22.78</v>
      </c>
      <c r="AL1149">
        <v>17.82</v>
      </c>
      <c r="AM1149">
        <v>28.36</v>
      </c>
    </row>
    <row r="1150" spans="13:39" ht="12.75">
      <c r="M1150">
        <v>113.843</v>
      </c>
      <c r="N1150">
        <v>6959</v>
      </c>
      <c r="O1150">
        <v>38.44</v>
      </c>
      <c r="P1150">
        <v>22.22</v>
      </c>
      <c r="Q1150">
        <v>17.56</v>
      </c>
      <c r="R1150">
        <v>28.37</v>
      </c>
      <c r="T1150">
        <v>113.818</v>
      </c>
      <c r="U1150">
        <v>6213</v>
      </c>
      <c r="V1150">
        <v>26.47</v>
      </c>
      <c r="W1150">
        <v>24.44</v>
      </c>
      <c r="X1150">
        <v>8.224</v>
      </c>
      <c r="Y1150">
        <v>28.36</v>
      </c>
      <c r="AA1150">
        <v>113.818</v>
      </c>
      <c r="AB1150">
        <v>5378</v>
      </c>
      <c r="AC1150">
        <v>12.11</v>
      </c>
      <c r="AD1150">
        <v>25</v>
      </c>
      <c r="AE1150">
        <v>6.562</v>
      </c>
      <c r="AF1150">
        <v>28.36</v>
      </c>
      <c r="AH1150">
        <v>113.765</v>
      </c>
      <c r="AI1150">
        <v>1856</v>
      </c>
      <c r="AJ1150">
        <v>0.661</v>
      </c>
      <c r="AK1150">
        <v>22.78</v>
      </c>
      <c r="AL1150">
        <v>17.82</v>
      </c>
      <c r="AM1150">
        <v>28.36</v>
      </c>
    </row>
    <row r="1151" spans="13:39" ht="12.75">
      <c r="M1151">
        <v>113.943</v>
      </c>
      <c r="N1151">
        <v>6945</v>
      </c>
      <c r="O1151">
        <v>38.45</v>
      </c>
      <c r="P1151">
        <v>22.22</v>
      </c>
      <c r="Q1151">
        <v>17.56</v>
      </c>
      <c r="R1151">
        <v>28.37</v>
      </c>
      <c r="T1151">
        <v>113.918</v>
      </c>
      <c r="U1151">
        <v>6216</v>
      </c>
      <c r="V1151">
        <v>26.59</v>
      </c>
      <c r="W1151">
        <v>24.44</v>
      </c>
      <c r="X1151">
        <v>8.219</v>
      </c>
      <c r="Y1151">
        <v>28.36</v>
      </c>
      <c r="AA1151">
        <v>113.918</v>
      </c>
      <c r="AB1151">
        <v>5392</v>
      </c>
      <c r="AC1151">
        <v>12.23</v>
      </c>
      <c r="AD1151">
        <v>25</v>
      </c>
      <c r="AE1151">
        <v>6.562</v>
      </c>
      <c r="AF1151">
        <v>28.36</v>
      </c>
      <c r="AH1151">
        <v>113.865</v>
      </c>
      <c r="AI1151">
        <v>1855</v>
      </c>
      <c r="AJ1151">
        <v>0.613</v>
      </c>
      <c r="AK1151">
        <v>22.78</v>
      </c>
      <c r="AL1151">
        <v>17.82</v>
      </c>
      <c r="AM1151">
        <v>28.36</v>
      </c>
    </row>
    <row r="1152" spans="13:39" ht="12.75">
      <c r="M1152">
        <v>114.043</v>
      </c>
      <c r="N1152">
        <v>6923</v>
      </c>
      <c r="O1152">
        <v>38.42</v>
      </c>
      <c r="P1152">
        <v>22.22</v>
      </c>
      <c r="Q1152">
        <v>17.55</v>
      </c>
      <c r="R1152">
        <v>28.37</v>
      </c>
      <c r="T1152">
        <v>114.018</v>
      </c>
      <c r="U1152">
        <v>6213</v>
      </c>
      <c r="V1152">
        <v>26.63</v>
      </c>
      <c r="W1152">
        <v>24.44</v>
      </c>
      <c r="X1152">
        <v>8.213</v>
      </c>
      <c r="Y1152">
        <v>28.36</v>
      </c>
      <c r="AA1152">
        <v>114.018</v>
      </c>
      <c r="AB1152">
        <v>5397</v>
      </c>
      <c r="AC1152">
        <v>12.35</v>
      </c>
      <c r="AD1152">
        <v>25</v>
      </c>
      <c r="AE1152">
        <v>6.559</v>
      </c>
      <c r="AF1152">
        <v>28.36</v>
      </c>
      <c r="AH1152">
        <v>113.965</v>
      </c>
      <c r="AI1152">
        <v>1841</v>
      </c>
      <c r="AJ1152">
        <v>0.517</v>
      </c>
      <c r="AK1152">
        <v>22.78</v>
      </c>
      <c r="AL1152">
        <v>17.82</v>
      </c>
      <c r="AM1152">
        <v>28.36</v>
      </c>
    </row>
    <row r="1153" spans="13:39" ht="12.75">
      <c r="M1153">
        <v>114.143</v>
      </c>
      <c r="N1153">
        <v>6897</v>
      </c>
      <c r="O1153">
        <v>38.27</v>
      </c>
      <c r="P1153">
        <v>22.22</v>
      </c>
      <c r="Q1153">
        <v>17.55</v>
      </c>
      <c r="R1153">
        <v>28.37</v>
      </c>
      <c r="T1153">
        <v>114.118</v>
      </c>
      <c r="U1153">
        <v>6207</v>
      </c>
      <c r="V1153">
        <v>26.64</v>
      </c>
      <c r="W1153">
        <v>24.44</v>
      </c>
      <c r="X1153">
        <v>8.208</v>
      </c>
      <c r="Y1153">
        <v>28.36</v>
      </c>
      <c r="AA1153">
        <v>114.119</v>
      </c>
      <c r="AB1153">
        <v>5392</v>
      </c>
      <c r="AC1153">
        <v>12.41</v>
      </c>
      <c r="AD1153">
        <v>25</v>
      </c>
      <c r="AE1153">
        <v>6.555</v>
      </c>
      <c r="AF1153">
        <v>28.36</v>
      </c>
      <c r="AH1153">
        <v>114.065</v>
      </c>
      <c r="AI1153">
        <v>1814</v>
      </c>
      <c r="AJ1153">
        <v>0.451</v>
      </c>
      <c r="AK1153">
        <v>22.78</v>
      </c>
      <c r="AL1153">
        <v>17.82</v>
      </c>
      <c r="AM1153">
        <v>28.36</v>
      </c>
    </row>
    <row r="1154" spans="13:39" ht="12.75">
      <c r="M1154">
        <v>114.244</v>
      </c>
      <c r="N1154">
        <v>6875</v>
      </c>
      <c r="O1154">
        <v>38.03</v>
      </c>
      <c r="P1154">
        <v>22.22</v>
      </c>
      <c r="Q1154">
        <v>17.55</v>
      </c>
      <c r="R1154">
        <v>28.37</v>
      </c>
      <c r="T1154">
        <v>114.218</v>
      </c>
      <c r="U1154">
        <v>6201</v>
      </c>
      <c r="V1154">
        <v>26.7</v>
      </c>
      <c r="W1154">
        <v>24.44</v>
      </c>
      <c r="X1154">
        <v>8.203</v>
      </c>
      <c r="Y1154">
        <v>28.36</v>
      </c>
      <c r="AA1154">
        <v>114.22</v>
      </c>
      <c r="AB1154">
        <v>5383</v>
      </c>
      <c r="AC1154">
        <v>12.45</v>
      </c>
      <c r="AD1154">
        <v>25</v>
      </c>
      <c r="AE1154">
        <v>6.548</v>
      </c>
      <c r="AF1154">
        <v>28.36</v>
      </c>
      <c r="AH1154">
        <v>114.165</v>
      </c>
      <c r="AI1154">
        <v>1799</v>
      </c>
      <c r="AJ1154">
        <v>0.442</v>
      </c>
      <c r="AK1154">
        <v>22.78</v>
      </c>
      <c r="AL1154">
        <v>17.82</v>
      </c>
      <c r="AM1154">
        <v>28.36</v>
      </c>
    </row>
    <row r="1155" spans="13:39" ht="12.75">
      <c r="M1155">
        <v>114.344</v>
      </c>
      <c r="N1155">
        <v>6865</v>
      </c>
      <c r="O1155">
        <v>37.75</v>
      </c>
      <c r="P1155">
        <v>22.22</v>
      </c>
      <c r="Q1155">
        <v>17.55</v>
      </c>
      <c r="R1155">
        <v>28.37</v>
      </c>
      <c r="T1155">
        <v>114.319</v>
      </c>
      <c r="U1155">
        <v>6198</v>
      </c>
      <c r="V1155">
        <v>26.79</v>
      </c>
      <c r="W1155">
        <v>24.44</v>
      </c>
      <c r="X1155">
        <v>8.199</v>
      </c>
      <c r="Y1155">
        <v>28.36</v>
      </c>
      <c r="AA1155">
        <v>114.32</v>
      </c>
      <c r="AB1155">
        <v>5376</v>
      </c>
      <c r="AC1155">
        <v>12.48</v>
      </c>
      <c r="AD1155">
        <v>25</v>
      </c>
      <c r="AE1155">
        <v>6.54</v>
      </c>
      <c r="AF1155">
        <v>28.36</v>
      </c>
      <c r="AH1155">
        <v>114.265</v>
      </c>
      <c r="AI1155">
        <v>1798</v>
      </c>
      <c r="AJ1155">
        <v>0.459</v>
      </c>
      <c r="AK1155">
        <v>22.78</v>
      </c>
      <c r="AL1155">
        <v>17.82</v>
      </c>
      <c r="AM1155">
        <v>28.36</v>
      </c>
    </row>
    <row r="1156" spans="13:39" ht="12.75">
      <c r="M1156">
        <v>114.444</v>
      </c>
      <c r="N1156">
        <v>6871</v>
      </c>
      <c r="O1156">
        <v>37.55</v>
      </c>
      <c r="P1156">
        <v>22.22</v>
      </c>
      <c r="Q1156">
        <v>17.54</v>
      </c>
      <c r="R1156">
        <v>28.37</v>
      </c>
      <c r="T1156">
        <v>114.419</v>
      </c>
      <c r="U1156">
        <v>6196</v>
      </c>
      <c r="V1156">
        <v>26.91</v>
      </c>
      <c r="W1156">
        <v>24.44</v>
      </c>
      <c r="X1156">
        <v>8.194</v>
      </c>
      <c r="Y1156">
        <v>28.36</v>
      </c>
      <c r="AA1156">
        <v>114.42</v>
      </c>
      <c r="AB1156">
        <v>5374</v>
      </c>
      <c r="AC1156">
        <v>12.52</v>
      </c>
      <c r="AD1156">
        <v>25</v>
      </c>
      <c r="AE1156">
        <v>6.532</v>
      </c>
      <c r="AF1156">
        <v>28.36</v>
      </c>
      <c r="AH1156">
        <v>114.365</v>
      </c>
      <c r="AI1156">
        <v>1809</v>
      </c>
      <c r="AJ1156">
        <v>0.505</v>
      </c>
      <c r="AK1156">
        <v>22.78</v>
      </c>
      <c r="AL1156">
        <v>17.82</v>
      </c>
      <c r="AM1156">
        <v>28.36</v>
      </c>
    </row>
    <row r="1157" spans="13:39" ht="12.75">
      <c r="M1157">
        <v>114.544</v>
      </c>
      <c r="N1157">
        <v>6894</v>
      </c>
      <c r="O1157">
        <v>37.49</v>
      </c>
      <c r="P1157">
        <v>22.22</v>
      </c>
      <c r="Q1157">
        <v>17.54</v>
      </c>
      <c r="R1157">
        <v>28.37</v>
      </c>
      <c r="T1157">
        <v>114.519</v>
      </c>
      <c r="U1157">
        <v>6193</v>
      </c>
      <c r="V1157">
        <v>27.03</v>
      </c>
      <c r="W1157">
        <v>24.44</v>
      </c>
      <c r="X1157">
        <v>8.191</v>
      </c>
      <c r="Y1157">
        <v>28.36</v>
      </c>
      <c r="AA1157">
        <v>114.52</v>
      </c>
      <c r="AB1157">
        <v>5373</v>
      </c>
      <c r="AC1157">
        <v>12.58</v>
      </c>
      <c r="AD1157">
        <v>25</v>
      </c>
      <c r="AE1157">
        <v>6.524</v>
      </c>
      <c r="AF1157">
        <v>28.36</v>
      </c>
      <c r="AH1157">
        <v>114.465</v>
      </c>
      <c r="AI1157">
        <v>1826</v>
      </c>
      <c r="AJ1157">
        <v>0.562</v>
      </c>
      <c r="AK1157">
        <v>22.78</v>
      </c>
      <c r="AL1157">
        <v>17.82</v>
      </c>
      <c r="AM1157">
        <v>28.36</v>
      </c>
    </row>
    <row r="1158" spans="13:39" ht="12.75">
      <c r="M1158">
        <v>114.644</v>
      </c>
      <c r="N1158">
        <v>6924</v>
      </c>
      <c r="O1158">
        <v>37.57</v>
      </c>
      <c r="P1158">
        <v>22.22</v>
      </c>
      <c r="Q1158">
        <v>17.55</v>
      </c>
      <c r="R1158">
        <v>28.37</v>
      </c>
      <c r="T1158">
        <v>114.619</v>
      </c>
      <c r="U1158">
        <v>6188</v>
      </c>
      <c r="V1158">
        <v>27.1</v>
      </c>
      <c r="W1158">
        <v>24.44</v>
      </c>
      <c r="X1158">
        <v>8.188</v>
      </c>
      <c r="Y1158">
        <v>28.36</v>
      </c>
      <c r="AA1158">
        <v>114.62</v>
      </c>
      <c r="AB1158">
        <v>5370</v>
      </c>
      <c r="AC1158">
        <v>12.63</v>
      </c>
      <c r="AD1158">
        <v>25</v>
      </c>
      <c r="AE1158">
        <v>6.515</v>
      </c>
      <c r="AF1158">
        <v>28.36</v>
      </c>
      <c r="AH1158">
        <v>114.565</v>
      </c>
      <c r="AI1158">
        <v>1842</v>
      </c>
      <c r="AJ1158">
        <v>0.648</v>
      </c>
      <c r="AK1158">
        <v>22.78</v>
      </c>
      <c r="AL1158">
        <v>17.83</v>
      </c>
      <c r="AM1158">
        <v>28.36</v>
      </c>
    </row>
    <row r="1159" spans="13:39" ht="12.75">
      <c r="M1159">
        <v>114.744</v>
      </c>
      <c r="N1159">
        <v>6951</v>
      </c>
      <c r="O1159">
        <v>37.73</v>
      </c>
      <c r="P1159">
        <v>22.22</v>
      </c>
      <c r="Q1159">
        <v>17.55</v>
      </c>
      <c r="R1159">
        <v>28.37</v>
      </c>
      <c r="T1159">
        <v>114.719</v>
      </c>
      <c r="U1159">
        <v>6181</v>
      </c>
      <c r="V1159">
        <v>27.11</v>
      </c>
      <c r="W1159">
        <v>24.44</v>
      </c>
      <c r="X1159">
        <v>8.185</v>
      </c>
      <c r="Y1159">
        <v>28.36</v>
      </c>
      <c r="AA1159">
        <v>114.72</v>
      </c>
      <c r="AB1159">
        <v>5361</v>
      </c>
      <c r="AC1159">
        <v>12.69</v>
      </c>
      <c r="AD1159">
        <v>25</v>
      </c>
      <c r="AE1159">
        <v>6.507</v>
      </c>
      <c r="AF1159">
        <v>28.36</v>
      </c>
      <c r="AH1159">
        <v>114.665</v>
      </c>
      <c r="AI1159">
        <v>1859</v>
      </c>
      <c r="AJ1159">
        <v>0.773</v>
      </c>
      <c r="AK1159">
        <v>22.78</v>
      </c>
      <c r="AL1159">
        <v>17.83</v>
      </c>
      <c r="AM1159">
        <v>28.36</v>
      </c>
    </row>
    <row r="1160" spans="13:39" ht="12.75">
      <c r="M1160">
        <v>114.844</v>
      </c>
      <c r="N1160">
        <v>6968</v>
      </c>
      <c r="O1160">
        <v>37.86</v>
      </c>
      <c r="P1160">
        <v>22.22</v>
      </c>
      <c r="Q1160">
        <v>17.57</v>
      </c>
      <c r="R1160">
        <v>28.37</v>
      </c>
      <c r="T1160">
        <v>114.819</v>
      </c>
      <c r="U1160">
        <v>6173</v>
      </c>
      <c r="V1160">
        <v>27.07</v>
      </c>
      <c r="W1160">
        <v>24.44</v>
      </c>
      <c r="X1160">
        <v>8.184</v>
      </c>
      <c r="Y1160">
        <v>28.36</v>
      </c>
      <c r="AA1160">
        <v>114.82</v>
      </c>
      <c r="AB1160">
        <v>5353</v>
      </c>
      <c r="AC1160">
        <v>12.73</v>
      </c>
      <c r="AD1160">
        <v>25</v>
      </c>
      <c r="AE1160">
        <v>6.498</v>
      </c>
      <c r="AF1160">
        <v>28.36</v>
      </c>
      <c r="AH1160">
        <v>114.765</v>
      </c>
      <c r="AI1160">
        <v>1879</v>
      </c>
      <c r="AJ1160">
        <v>0.889</v>
      </c>
      <c r="AK1160">
        <v>22.78</v>
      </c>
      <c r="AL1160">
        <v>17.83</v>
      </c>
      <c r="AM1160">
        <v>28.36</v>
      </c>
    </row>
    <row r="1161" spans="13:39" ht="12.75">
      <c r="M1161">
        <v>114.944</v>
      </c>
      <c r="N1161">
        <v>6974</v>
      </c>
      <c r="O1161">
        <v>37.95</v>
      </c>
      <c r="P1161">
        <v>22.22</v>
      </c>
      <c r="Q1161">
        <v>17.58</v>
      </c>
      <c r="R1161">
        <v>28.37</v>
      </c>
      <c r="T1161">
        <v>114.92</v>
      </c>
      <c r="U1161">
        <v>6163</v>
      </c>
      <c r="V1161">
        <v>26.98</v>
      </c>
      <c r="W1161">
        <v>24.44</v>
      </c>
      <c r="X1161">
        <v>8.183</v>
      </c>
      <c r="Y1161">
        <v>28.36</v>
      </c>
      <c r="AA1161">
        <v>114.92</v>
      </c>
      <c r="AB1161">
        <v>5349</v>
      </c>
      <c r="AC1161">
        <v>12.78</v>
      </c>
      <c r="AD1161">
        <v>25</v>
      </c>
      <c r="AE1161">
        <v>6.491</v>
      </c>
      <c r="AF1161">
        <v>28.36</v>
      </c>
      <c r="AH1161">
        <v>114.865</v>
      </c>
      <c r="AI1161">
        <v>1893</v>
      </c>
      <c r="AJ1161">
        <v>0.945</v>
      </c>
      <c r="AK1161">
        <v>22.78</v>
      </c>
      <c r="AL1161">
        <v>17.83</v>
      </c>
      <c r="AM1161">
        <v>28.36</v>
      </c>
    </row>
    <row r="1162" spans="13:39" ht="12.75">
      <c r="M1162">
        <v>115.044</v>
      </c>
      <c r="N1162">
        <v>6972</v>
      </c>
      <c r="O1162">
        <v>37.98</v>
      </c>
      <c r="P1162">
        <v>22.22</v>
      </c>
      <c r="Q1162">
        <v>17.59</v>
      </c>
      <c r="R1162">
        <v>28.37</v>
      </c>
      <c r="T1162">
        <v>115.02</v>
      </c>
      <c r="U1162">
        <v>6153</v>
      </c>
      <c r="V1162">
        <v>26.84</v>
      </c>
      <c r="W1162">
        <v>24.44</v>
      </c>
      <c r="X1162">
        <v>8.182</v>
      </c>
      <c r="Y1162">
        <v>28.36</v>
      </c>
      <c r="AA1162">
        <v>115.02</v>
      </c>
      <c r="AB1162">
        <v>5350</v>
      </c>
      <c r="AC1162">
        <v>12.84</v>
      </c>
      <c r="AD1162">
        <v>25</v>
      </c>
      <c r="AE1162">
        <v>6.486</v>
      </c>
      <c r="AF1162">
        <v>28.36</v>
      </c>
      <c r="AH1162">
        <v>114.965</v>
      </c>
      <c r="AI1162">
        <v>1895</v>
      </c>
      <c r="AJ1162">
        <v>0.933</v>
      </c>
      <c r="AK1162">
        <v>22.78</v>
      </c>
      <c r="AL1162">
        <v>17.83</v>
      </c>
      <c r="AM1162">
        <v>28.36</v>
      </c>
    </row>
    <row r="1163" spans="13:39" ht="12.75">
      <c r="M1163">
        <v>115.144</v>
      </c>
      <c r="N1163">
        <v>6971</v>
      </c>
      <c r="O1163">
        <v>37.97</v>
      </c>
      <c r="P1163">
        <v>22.22</v>
      </c>
      <c r="Q1163">
        <v>17.61</v>
      </c>
      <c r="R1163">
        <v>28.37</v>
      </c>
      <c r="T1163">
        <v>115.12</v>
      </c>
      <c r="U1163">
        <v>6141</v>
      </c>
      <c r="V1163">
        <v>26.71</v>
      </c>
      <c r="W1163">
        <v>24.44</v>
      </c>
      <c r="X1163">
        <v>8.182</v>
      </c>
      <c r="Y1163">
        <v>28.36</v>
      </c>
      <c r="AA1163">
        <v>115.12</v>
      </c>
      <c r="AB1163">
        <v>5351</v>
      </c>
      <c r="AC1163">
        <v>12.88</v>
      </c>
      <c r="AD1163">
        <v>25</v>
      </c>
      <c r="AE1163">
        <v>6.482</v>
      </c>
      <c r="AF1163">
        <v>28.36</v>
      </c>
      <c r="AH1163">
        <v>115.065</v>
      </c>
      <c r="AI1163">
        <v>1889</v>
      </c>
      <c r="AJ1163">
        <v>0.851</v>
      </c>
      <c r="AK1163">
        <v>22.78</v>
      </c>
      <c r="AL1163">
        <v>17.83</v>
      </c>
      <c r="AM1163">
        <v>28.36</v>
      </c>
    </row>
    <row r="1164" spans="13:39" ht="12.75">
      <c r="M1164">
        <v>115.244</v>
      </c>
      <c r="N1164">
        <v>6972</v>
      </c>
      <c r="O1164">
        <v>37.97</v>
      </c>
      <c r="P1164">
        <v>22.22</v>
      </c>
      <c r="Q1164">
        <v>17.62</v>
      </c>
      <c r="R1164">
        <v>28.37</v>
      </c>
      <c r="T1164">
        <v>115.22</v>
      </c>
      <c r="U1164">
        <v>6130</v>
      </c>
      <c r="V1164">
        <v>26.6</v>
      </c>
      <c r="W1164">
        <v>24.44</v>
      </c>
      <c r="X1164">
        <v>8.181</v>
      </c>
      <c r="Y1164">
        <v>28.36</v>
      </c>
      <c r="AA1164">
        <v>115.22</v>
      </c>
      <c r="AB1164">
        <v>5345</v>
      </c>
      <c r="AC1164">
        <v>12.9</v>
      </c>
      <c r="AD1164">
        <v>25</v>
      </c>
      <c r="AE1164">
        <v>6.479</v>
      </c>
      <c r="AF1164">
        <v>28.36</v>
      </c>
      <c r="AH1164">
        <v>115.165</v>
      </c>
      <c r="AI1164">
        <v>1873</v>
      </c>
      <c r="AJ1164">
        <v>0.767</v>
      </c>
      <c r="AK1164">
        <v>22.78</v>
      </c>
      <c r="AL1164">
        <v>17.83</v>
      </c>
      <c r="AM1164">
        <v>28.36</v>
      </c>
    </row>
    <row r="1165" spans="13:39" ht="12.75">
      <c r="M1165">
        <v>115.346</v>
      </c>
      <c r="N1165">
        <v>6975</v>
      </c>
      <c r="O1165">
        <v>37.91</v>
      </c>
      <c r="P1165">
        <v>22.22</v>
      </c>
      <c r="Q1165">
        <v>17.62</v>
      </c>
      <c r="R1165">
        <v>28.37</v>
      </c>
      <c r="T1165">
        <v>115.32</v>
      </c>
      <c r="U1165">
        <v>6121</v>
      </c>
      <c r="V1165">
        <v>26.5</v>
      </c>
      <c r="W1165">
        <v>24.44</v>
      </c>
      <c r="X1165">
        <v>8.181</v>
      </c>
      <c r="Y1165">
        <v>28.36</v>
      </c>
      <c r="AA1165">
        <v>115.32</v>
      </c>
      <c r="AB1165">
        <v>5334</v>
      </c>
      <c r="AC1165">
        <v>12.9</v>
      </c>
      <c r="AD1165">
        <v>25</v>
      </c>
      <c r="AE1165">
        <v>6.477</v>
      </c>
      <c r="AF1165">
        <v>28.36</v>
      </c>
      <c r="AH1165">
        <v>115.265</v>
      </c>
      <c r="AI1165">
        <v>1865</v>
      </c>
      <c r="AJ1165">
        <v>0.731</v>
      </c>
      <c r="AK1165">
        <v>22.78</v>
      </c>
      <c r="AL1165">
        <v>17.83</v>
      </c>
      <c r="AM1165">
        <v>28.36</v>
      </c>
    </row>
    <row r="1166" spans="13:39" ht="12.75">
      <c r="M1166">
        <v>115.446</v>
      </c>
      <c r="N1166">
        <v>6980</v>
      </c>
      <c r="O1166">
        <v>37.87</v>
      </c>
      <c r="P1166">
        <v>22.22</v>
      </c>
      <c r="Q1166">
        <v>17.63</v>
      </c>
      <c r="R1166">
        <v>28.37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AA1166">
        <v>115.42</v>
      </c>
      <c r="AB1166">
        <v>5321</v>
      </c>
      <c r="AC1166">
        <v>12.87</v>
      </c>
      <c r="AD1166">
        <v>25</v>
      </c>
      <c r="AE1166">
        <v>6.475</v>
      </c>
      <c r="AF1166">
        <v>28.36</v>
      </c>
      <c r="AH1166">
        <v>115.365</v>
      </c>
      <c r="AI1166">
        <v>1865</v>
      </c>
      <c r="AJ1166">
        <v>0.702</v>
      </c>
      <c r="AK1166">
        <v>22.78</v>
      </c>
      <c r="AL1166">
        <v>17.83</v>
      </c>
      <c r="AM1166">
        <v>28.36</v>
      </c>
    </row>
    <row r="1167" spans="13:39" ht="12.75">
      <c r="M1167">
        <v>115.546</v>
      </c>
      <c r="N1167">
        <v>6985</v>
      </c>
      <c r="O1167">
        <v>37.84</v>
      </c>
      <c r="P1167">
        <v>22.22</v>
      </c>
      <c r="Q1167">
        <v>17.63</v>
      </c>
      <c r="R1167">
        <v>28.37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AA1167">
        <v>115.52</v>
      </c>
      <c r="AB1167">
        <v>5316</v>
      </c>
      <c r="AC1167">
        <v>12.87</v>
      </c>
      <c r="AD1167">
        <v>25</v>
      </c>
      <c r="AE1167">
        <v>6.472</v>
      </c>
      <c r="AF1167">
        <v>28.36</v>
      </c>
      <c r="AH1167">
        <v>115.465</v>
      </c>
      <c r="AI1167">
        <v>1866</v>
      </c>
      <c r="AJ1167">
        <v>0.682</v>
      </c>
      <c r="AK1167">
        <v>22.78</v>
      </c>
      <c r="AL1167">
        <v>17.83</v>
      </c>
      <c r="AM1167">
        <v>28.36</v>
      </c>
    </row>
    <row r="1168" spans="13:39" ht="12.75">
      <c r="M1168">
        <v>115.646</v>
      </c>
      <c r="N1168">
        <v>6992</v>
      </c>
      <c r="O1168">
        <v>37.86</v>
      </c>
      <c r="P1168">
        <v>22.22</v>
      </c>
      <c r="Q1168">
        <v>17.63</v>
      </c>
      <c r="R1168">
        <v>28.37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AA1168">
        <v>115.62</v>
      </c>
      <c r="AB1168">
        <v>5321</v>
      </c>
      <c r="AC1168">
        <v>12.91</v>
      </c>
      <c r="AD1168">
        <v>25</v>
      </c>
      <c r="AE1168">
        <v>6.47</v>
      </c>
      <c r="AF1168">
        <v>28.36</v>
      </c>
      <c r="AH1168">
        <v>115.565</v>
      </c>
      <c r="AI1168">
        <v>1869</v>
      </c>
      <c r="AJ1168">
        <v>0.62</v>
      </c>
      <c r="AK1168">
        <v>22.78</v>
      </c>
      <c r="AL1168">
        <v>17.83</v>
      </c>
      <c r="AM1168">
        <v>28.36</v>
      </c>
    </row>
    <row r="1169" spans="13:39" ht="12.75">
      <c r="M1169">
        <v>115.746</v>
      </c>
      <c r="N1169">
        <v>7000</v>
      </c>
      <c r="O1169">
        <v>37.91</v>
      </c>
      <c r="P1169">
        <v>22.22</v>
      </c>
      <c r="Q1169">
        <v>17.63</v>
      </c>
      <c r="R1169">
        <v>28.37</v>
      </c>
      <c r="T1169">
        <v>115.32</v>
      </c>
      <c r="U1169">
        <v>6160</v>
      </c>
      <c r="V1169">
        <v>24.51</v>
      </c>
      <c r="W1169">
        <v>24.25</v>
      </c>
      <c r="X1169">
        <v>12.09</v>
      </c>
      <c r="Y1169">
        <v>28.36</v>
      </c>
      <c r="AA1169">
        <v>115.72</v>
      </c>
      <c r="AB1169">
        <v>5333</v>
      </c>
      <c r="AC1169">
        <v>13</v>
      </c>
      <c r="AD1169">
        <v>25</v>
      </c>
      <c r="AE1169">
        <v>6.467</v>
      </c>
      <c r="AF1169">
        <v>28.36</v>
      </c>
      <c r="AH1169">
        <v>115.665</v>
      </c>
      <c r="AI1169">
        <v>1860</v>
      </c>
      <c r="AJ1169">
        <v>0.532</v>
      </c>
      <c r="AK1169">
        <v>22.78</v>
      </c>
      <c r="AL1169">
        <v>17.83</v>
      </c>
      <c r="AM1169">
        <v>28.36</v>
      </c>
    </row>
    <row r="1170" spans="13:39" ht="12.75">
      <c r="M1170">
        <v>115.846</v>
      </c>
      <c r="N1170">
        <v>7010</v>
      </c>
      <c r="O1170">
        <v>37.99</v>
      </c>
      <c r="P1170">
        <v>22.22</v>
      </c>
      <c r="Q1170">
        <v>17.63</v>
      </c>
      <c r="R1170">
        <v>28.37</v>
      </c>
      <c r="AA1170">
        <v>115.821</v>
      </c>
      <c r="AB1170">
        <v>5345</v>
      </c>
      <c r="AC1170">
        <v>13.08</v>
      </c>
      <c r="AD1170">
        <v>25</v>
      </c>
      <c r="AE1170">
        <v>6.464</v>
      </c>
      <c r="AF1170">
        <v>28.36</v>
      </c>
      <c r="AH1170">
        <v>115.765</v>
      </c>
      <c r="AI1170">
        <v>1851</v>
      </c>
      <c r="AJ1170">
        <v>0.497</v>
      </c>
      <c r="AK1170">
        <v>22.78</v>
      </c>
      <c r="AL1170">
        <v>17.83</v>
      </c>
      <c r="AM1170">
        <v>28.36</v>
      </c>
    </row>
    <row r="1171" spans="13:39" ht="12.75">
      <c r="M1171">
        <v>115.946</v>
      </c>
      <c r="N1171">
        <v>7022</v>
      </c>
      <c r="O1171">
        <v>38.09</v>
      </c>
      <c r="P1171">
        <v>22.22</v>
      </c>
      <c r="Q1171">
        <v>17.63</v>
      </c>
      <c r="R1171">
        <v>28.37</v>
      </c>
      <c r="AA1171">
        <v>115.921</v>
      </c>
      <c r="AB1171">
        <v>5351</v>
      </c>
      <c r="AC1171">
        <v>13.12</v>
      </c>
      <c r="AD1171">
        <v>25</v>
      </c>
      <c r="AE1171">
        <v>6.461</v>
      </c>
      <c r="AF1171">
        <v>28.36</v>
      </c>
      <c r="AH1171">
        <v>115.865</v>
      </c>
      <c r="AI1171">
        <v>1851</v>
      </c>
      <c r="AJ1171">
        <v>0.497</v>
      </c>
      <c r="AK1171">
        <v>22.78</v>
      </c>
      <c r="AL1171">
        <v>17.83</v>
      </c>
      <c r="AM1171">
        <v>28.36</v>
      </c>
    </row>
    <row r="1172" spans="13:39" ht="12.75">
      <c r="M1172">
        <v>116.046</v>
      </c>
      <c r="N1172">
        <v>7031</v>
      </c>
      <c r="O1172">
        <v>38.2</v>
      </c>
      <c r="P1172">
        <v>22.22</v>
      </c>
      <c r="Q1172">
        <v>17.62</v>
      </c>
      <c r="R1172">
        <v>28.37</v>
      </c>
      <c r="AA1172">
        <v>116.021</v>
      </c>
      <c r="AB1172">
        <v>5353</v>
      </c>
      <c r="AC1172">
        <v>13.08</v>
      </c>
      <c r="AD1172">
        <v>25</v>
      </c>
      <c r="AE1172">
        <v>6.458</v>
      </c>
      <c r="AF1172">
        <v>28.36</v>
      </c>
      <c r="AH1172">
        <v>115.965</v>
      </c>
      <c r="AI1172">
        <v>1859</v>
      </c>
      <c r="AJ1172">
        <v>0.526</v>
      </c>
      <c r="AK1172">
        <v>22.78</v>
      </c>
      <c r="AL1172">
        <v>17.83</v>
      </c>
      <c r="AM1172">
        <v>28.36</v>
      </c>
    </row>
    <row r="1173" spans="13:39" ht="12.75">
      <c r="M1173">
        <v>116.146</v>
      </c>
      <c r="N1173">
        <v>7037</v>
      </c>
      <c r="O1173">
        <v>38.32</v>
      </c>
      <c r="P1173">
        <v>22.22</v>
      </c>
      <c r="Q1173">
        <v>17.62</v>
      </c>
      <c r="R1173">
        <v>28.37</v>
      </c>
      <c r="AA1173">
        <v>116.121</v>
      </c>
      <c r="AB1173">
        <v>5351</v>
      </c>
      <c r="AC1173">
        <v>13</v>
      </c>
      <c r="AD1173">
        <v>25</v>
      </c>
      <c r="AE1173">
        <v>6.456</v>
      </c>
      <c r="AF1173">
        <v>28.36</v>
      </c>
      <c r="AH1173">
        <v>116.065</v>
      </c>
      <c r="AI1173">
        <v>1875</v>
      </c>
      <c r="AJ1173">
        <v>0.559</v>
      </c>
      <c r="AK1173">
        <v>22.78</v>
      </c>
      <c r="AL1173">
        <v>17.83</v>
      </c>
      <c r="AM1173">
        <v>28.36</v>
      </c>
    </row>
    <row r="1174" spans="13:39" ht="12.75">
      <c r="M1174">
        <v>116.246</v>
      </c>
      <c r="N1174">
        <v>7036</v>
      </c>
      <c r="O1174">
        <v>38.43</v>
      </c>
      <c r="P1174">
        <v>22.22</v>
      </c>
      <c r="Q1174">
        <v>17.62</v>
      </c>
      <c r="R1174">
        <v>28.37</v>
      </c>
      <c r="AA1174">
        <v>116.221</v>
      </c>
      <c r="AB1174">
        <v>5347</v>
      </c>
      <c r="AC1174">
        <v>12.95</v>
      </c>
      <c r="AD1174">
        <v>25</v>
      </c>
      <c r="AE1174">
        <v>6.454</v>
      </c>
      <c r="AF1174">
        <v>28.36</v>
      </c>
      <c r="AH1174">
        <v>116.165</v>
      </c>
      <c r="AI1174">
        <v>1886</v>
      </c>
      <c r="AJ1174">
        <v>0.566</v>
      </c>
      <c r="AK1174">
        <v>22.78</v>
      </c>
      <c r="AL1174">
        <v>17.83</v>
      </c>
      <c r="AM1174">
        <v>28.36</v>
      </c>
    </row>
    <row r="1175" spans="13:39" ht="12.75">
      <c r="M1175">
        <v>116.346</v>
      </c>
      <c r="N1175">
        <v>7028</v>
      </c>
      <c r="O1175">
        <v>38.46</v>
      </c>
      <c r="P1175">
        <v>22.22</v>
      </c>
      <c r="Q1175">
        <v>17.61</v>
      </c>
      <c r="R1175">
        <v>28.37</v>
      </c>
      <c r="AA1175">
        <v>116.321</v>
      </c>
      <c r="AB1175">
        <v>5347</v>
      </c>
      <c r="AC1175">
        <v>12.94</v>
      </c>
      <c r="AD1175">
        <v>25</v>
      </c>
      <c r="AE1175">
        <v>6.453</v>
      </c>
      <c r="AF1175">
        <v>28.36</v>
      </c>
      <c r="AH1175">
        <v>116.265</v>
      </c>
      <c r="AI1175">
        <v>1888</v>
      </c>
      <c r="AJ1175">
        <v>0.603</v>
      </c>
      <c r="AK1175">
        <v>22.78</v>
      </c>
      <c r="AL1175">
        <v>17.83</v>
      </c>
      <c r="AM1175">
        <v>28.36</v>
      </c>
    </row>
    <row r="1176" spans="13:39" ht="12.75">
      <c r="M1176">
        <v>116.446</v>
      </c>
      <c r="N1176">
        <v>7015</v>
      </c>
      <c r="O1176">
        <v>38.41</v>
      </c>
      <c r="P1176">
        <v>22.22</v>
      </c>
      <c r="Q1176">
        <v>17.61</v>
      </c>
      <c r="R1176">
        <v>28.37</v>
      </c>
      <c r="AA1176">
        <v>116.421</v>
      </c>
      <c r="AB1176">
        <v>5350</v>
      </c>
      <c r="AC1176">
        <v>12.99</v>
      </c>
      <c r="AD1176">
        <v>25</v>
      </c>
      <c r="AE1176">
        <v>6.453</v>
      </c>
      <c r="AF1176">
        <v>28.36</v>
      </c>
      <c r="AH1176">
        <v>116.365</v>
      </c>
      <c r="AI1176">
        <v>1887</v>
      </c>
      <c r="AJ1176">
        <v>0.661</v>
      </c>
      <c r="AK1176">
        <v>22.78</v>
      </c>
      <c r="AL1176">
        <v>17.83</v>
      </c>
      <c r="AM1176">
        <v>28.36</v>
      </c>
    </row>
    <row r="1177" spans="13:39" ht="12.75">
      <c r="M1177">
        <v>116.546</v>
      </c>
      <c r="N1177">
        <v>6998</v>
      </c>
      <c r="O1177">
        <v>38.32</v>
      </c>
      <c r="P1177">
        <v>22.22</v>
      </c>
      <c r="Q1177">
        <v>17.62</v>
      </c>
      <c r="R1177">
        <v>28.37</v>
      </c>
      <c r="AA1177">
        <v>116.521</v>
      </c>
      <c r="AB1177">
        <v>5353</v>
      </c>
      <c r="AC1177">
        <v>13.06</v>
      </c>
      <c r="AD1177">
        <v>25</v>
      </c>
      <c r="AE1177">
        <v>6.452</v>
      </c>
      <c r="AF1177">
        <v>28.36</v>
      </c>
      <c r="AH1177">
        <v>116.465</v>
      </c>
      <c r="AI1177">
        <v>1890</v>
      </c>
      <c r="AJ1177">
        <v>0.762</v>
      </c>
      <c r="AK1177">
        <v>22.78</v>
      </c>
      <c r="AL1177">
        <v>17.83</v>
      </c>
      <c r="AM1177">
        <v>28.36</v>
      </c>
    </row>
    <row r="1178" spans="13:39" ht="12.75">
      <c r="M1178">
        <v>116.646</v>
      </c>
      <c r="N1178">
        <v>6979</v>
      </c>
      <c r="O1178">
        <v>38.21</v>
      </c>
      <c r="P1178">
        <v>22.22</v>
      </c>
      <c r="Q1178">
        <v>17.62</v>
      </c>
      <c r="R1178">
        <v>28.37</v>
      </c>
      <c r="AA1178">
        <v>116.622</v>
      </c>
      <c r="AB1178">
        <v>5359</v>
      </c>
      <c r="AC1178">
        <v>13.12</v>
      </c>
      <c r="AD1178">
        <v>25</v>
      </c>
      <c r="AE1178">
        <v>6.452</v>
      </c>
      <c r="AF1178">
        <v>28.36</v>
      </c>
      <c r="AH1178">
        <v>116.565</v>
      </c>
      <c r="AI1178">
        <v>1900</v>
      </c>
      <c r="AJ1178">
        <v>0.839</v>
      </c>
      <c r="AK1178">
        <v>22.78</v>
      </c>
      <c r="AL1178">
        <v>17.83</v>
      </c>
      <c r="AM1178">
        <v>28.36</v>
      </c>
    </row>
    <row r="1179" spans="13:39" ht="12.75">
      <c r="M1179">
        <v>116.746</v>
      </c>
      <c r="N1179">
        <v>6964</v>
      </c>
      <c r="O1179">
        <v>38.14</v>
      </c>
      <c r="P1179">
        <v>22.22</v>
      </c>
      <c r="Q1179">
        <v>17.62</v>
      </c>
      <c r="R1179">
        <v>28.37</v>
      </c>
      <c r="AA1179">
        <v>116.722</v>
      </c>
      <c r="AB1179">
        <v>5362</v>
      </c>
      <c r="AC1179">
        <v>13.17</v>
      </c>
      <c r="AD1179">
        <v>25</v>
      </c>
      <c r="AE1179">
        <v>6.452</v>
      </c>
      <c r="AF1179">
        <v>28.36</v>
      </c>
      <c r="AH1179">
        <v>116.665</v>
      </c>
      <c r="AI1179">
        <v>1912</v>
      </c>
      <c r="AJ1179">
        <v>0.851</v>
      </c>
      <c r="AK1179">
        <v>22.78</v>
      </c>
      <c r="AL1179">
        <v>17.83</v>
      </c>
      <c r="AM1179">
        <v>28.36</v>
      </c>
    </row>
    <row r="1180" spans="13:39" ht="12.75">
      <c r="M1180">
        <v>116.846</v>
      </c>
      <c r="N1180">
        <v>6952</v>
      </c>
      <c r="O1180">
        <v>38.11</v>
      </c>
      <c r="P1180">
        <v>22.22</v>
      </c>
      <c r="Q1180">
        <v>17.62</v>
      </c>
      <c r="R1180">
        <v>28.37</v>
      </c>
      <c r="AA1180">
        <v>116.822</v>
      </c>
      <c r="AB1180">
        <v>5367</v>
      </c>
      <c r="AC1180">
        <v>13.23</v>
      </c>
      <c r="AD1180">
        <v>25</v>
      </c>
      <c r="AE1180">
        <v>6.453</v>
      </c>
      <c r="AF1180">
        <v>28.36</v>
      </c>
      <c r="AH1180">
        <v>116.765</v>
      </c>
      <c r="AI1180">
        <v>1916</v>
      </c>
      <c r="AJ1180">
        <v>0.803</v>
      </c>
      <c r="AK1180">
        <v>22.78</v>
      </c>
      <c r="AL1180">
        <v>17.83</v>
      </c>
      <c r="AM1180">
        <v>28.36</v>
      </c>
    </row>
    <row r="1181" spans="13:39" ht="12.75">
      <c r="M1181">
        <v>116.946</v>
      </c>
      <c r="N1181">
        <v>6946</v>
      </c>
      <c r="O1181">
        <v>38.09</v>
      </c>
      <c r="P1181">
        <v>22.22</v>
      </c>
      <c r="Q1181">
        <v>17.62</v>
      </c>
      <c r="R1181">
        <v>28.37</v>
      </c>
      <c r="AA1181">
        <v>116.922</v>
      </c>
      <c r="AB1181">
        <v>5373</v>
      </c>
      <c r="AC1181">
        <v>13.3</v>
      </c>
      <c r="AD1181">
        <v>25</v>
      </c>
      <c r="AE1181">
        <v>6.454</v>
      </c>
      <c r="AF1181">
        <v>28.36</v>
      </c>
      <c r="AH1181">
        <v>116.865</v>
      </c>
      <c r="AI1181">
        <v>1906</v>
      </c>
      <c r="AJ1181">
        <v>0.689</v>
      </c>
      <c r="AK1181">
        <v>22.78</v>
      </c>
      <c r="AL1181">
        <v>17.83</v>
      </c>
      <c r="AM1181">
        <v>28.36</v>
      </c>
    </row>
    <row r="1182" spans="13:39" ht="12.75">
      <c r="M1182">
        <v>117.046</v>
      </c>
      <c r="N1182">
        <v>6944</v>
      </c>
      <c r="O1182">
        <v>38.09</v>
      </c>
      <c r="P1182">
        <v>22.22</v>
      </c>
      <c r="Q1182">
        <v>17.62</v>
      </c>
      <c r="R1182">
        <v>28.37</v>
      </c>
      <c r="AA1182">
        <v>117.023</v>
      </c>
      <c r="AB1182">
        <v>5376</v>
      </c>
      <c r="AC1182">
        <v>13.38</v>
      </c>
      <c r="AD1182">
        <v>25</v>
      </c>
      <c r="AE1182">
        <v>6.456</v>
      </c>
      <c r="AF1182">
        <v>28.36</v>
      </c>
      <c r="AH1182">
        <v>116.965</v>
      </c>
      <c r="AI1182">
        <v>1891</v>
      </c>
      <c r="AJ1182">
        <v>0.63</v>
      </c>
      <c r="AK1182">
        <v>22.78</v>
      </c>
      <c r="AL1182">
        <v>17.83</v>
      </c>
      <c r="AM1182">
        <v>28.36</v>
      </c>
    </row>
    <row r="1183" spans="13:39" ht="12.75">
      <c r="M1183">
        <v>117.146</v>
      </c>
      <c r="N1183">
        <v>6944</v>
      </c>
      <c r="O1183">
        <v>38.07</v>
      </c>
      <c r="P1183">
        <v>22.22</v>
      </c>
      <c r="Q1183">
        <v>17.61</v>
      </c>
      <c r="R1183">
        <v>28.37</v>
      </c>
      <c r="AA1183">
        <v>117.123</v>
      </c>
      <c r="AB1183">
        <v>5377</v>
      </c>
      <c r="AC1183">
        <v>13.45</v>
      </c>
      <c r="AD1183">
        <v>25</v>
      </c>
      <c r="AE1183">
        <v>6.458</v>
      </c>
      <c r="AF1183">
        <v>28.36</v>
      </c>
      <c r="AH1183">
        <v>117.065</v>
      </c>
      <c r="AI1183">
        <v>1881</v>
      </c>
      <c r="AJ1183">
        <v>0.623</v>
      </c>
      <c r="AK1183">
        <v>22.78</v>
      </c>
      <c r="AL1183">
        <v>17.83</v>
      </c>
      <c r="AM1183">
        <v>28.36</v>
      </c>
    </row>
    <row r="1184" spans="13:39" ht="12.75">
      <c r="M1184">
        <v>117.246</v>
      </c>
      <c r="N1184">
        <v>6943</v>
      </c>
      <c r="O1184">
        <v>38.06</v>
      </c>
      <c r="P1184">
        <v>22.22</v>
      </c>
      <c r="Q1184">
        <v>17.61</v>
      </c>
      <c r="R1184">
        <v>28.37</v>
      </c>
      <c r="AA1184">
        <v>117.223</v>
      </c>
      <c r="AB1184">
        <v>5371</v>
      </c>
      <c r="AC1184">
        <v>13.52</v>
      </c>
      <c r="AD1184">
        <v>25</v>
      </c>
      <c r="AE1184">
        <v>6.46</v>
      </c>
      <c r="AF1184">
        <v>28.36</v>
      </c>
      <c r="AH1184">
        <v>117.165</v>
      </c>
      <c r="AI1184">
        <v>1885</v>
      </c>
      <c r="AJ1184">
        <v>0.67</v>
      </c>
      <c r="AK1184">
        <v>22.78</v>
      </c>
      <c r="AL1184">
        <v>17.82</v>
      </c>
      <c r="AM1184">
        <v>28.36</v>
      </c>
    </row>
    <row r="1185" spans="13:39" ht="12.75">
      <c r="M1185">
        <v>117.346</v>
      </c>
      <c r="N1185">
        <v>6937</v>
      </c>
      <c r="O1185">
        <v>38.02</v>
      </c>
      <c r="P1185">
        <v>22.22</v>
      </c>
      <c r="Q1185">
        <v>17.6</v>
      </c>
      <c r="R1185">
        <v>28.37</v>
      </c>
      <c r="AA1185">
        <v>117.323</v>
      </c>
      <c r="AB1185">
        <v>5364</v>
      </c>
      <c r="AC1185">
        <v>13.56</v>
      </c>
      <c r="AD1185">
        <v>25</v>
      </c>
      <c r="AE1185">
        <v>6.462</v>
      </c>
      <c r="AF1185">
        <v>28.36</v>
      </c>
      <c r="AH1185">
        <v>117.265</v>
      </c>
      <c r="AI1185">
        <v>1901</v>
      </c>
      <c r="AJ1185">
        <v>0.73</v>
      </c>
      <c r="AK1185">
        <v>22.78</v>
      </c>
      <c r="AL1185">
        <v>17.82</v>
      </c>
      <c r="AM1185">
        <v>28.36</v>
      </c>
    </row>
    <row r="1186" spans="13:39" ht="12.75">
      <c r="M1186">
        <v>117.447</v>
      </c>
      <c r="N1186">
        <v>6929</v>
      </c>
      <c r="O1186">
        <v>37.93</v>
      </c>
      <c r="P1186">
        <v>22.22</v>
      </c>
      <c r="Q1186">
        <v>17.59</v>
      </c>
      <c r="R1186">
        <v>28.37</v>
      </c>
      <c r="AA1186">
        <v>117.424</v>
      </c>
      <c r="AB1186">
        <v>5356</v>
      </c>
      <c r="AC1186">
        <v>13.53</v>
      </c>
      <c r="AD1186">
        <v>25</v>
      </c>
      <c r="AE1186">
        <v>6.464</v>
      </c>
      <c r="AF1186">
        <v>28.36</v>
      </c>
      <c r="AH1186">
        <v>117.365</v>
      </c>
      <c r="AI1186">
        <v>1916</v>
      </c>
      <c r="AJ1186">
        <v>0.717</v>
      </c>
      <c r="AK1186">
        <v>22.78</v>
      </c>
      <c r="AL1186">
        <v>17.82</v>
      </c>
      <c r="AM1186">
        <v>28.36</v>
      </c>
    </row>
    <row r="1187" spans="13:39" ht="12.75">
      <c r="M1187">
        <v>117.547</v>
      </c>
      <c r="N1187">
        <v>6921</v>
      </c>
      <c r="O1187">
        <v>37.85</v>
      </c>
      <c r="P1187">
        <v>22.22</v>
      </c>
      <c r="Q1187">
        <v>17.59</v>
      </c>
      <c r="R1187">
        <v>28.37</v>
      </c>
      <c r="AA1187">
        <v>117.524</v>
      </c>
      <c r="AB1187">
        <v>5345</v>
      </c>
      <c r="AC1187">
        <v>13.44</v>
      </c>
      <c r="AD1187">
        <v>25</v>
      </c>
      <c r="AE1187">
        <v>6.467</v>
      </c>
      <c r="AF1187">
        <v>28.36</v>
      </c>
      <c r="AH1187">
        <v>117.465</v>
      </c>
      <c r="AI1187">
        <v>1913</v>
      </c>
      <c r="AJ1187">
        <v>0.689</v>
      </c>
      <c r="AK1187">
        <v>22.78</v>
      </c>
      <c r="AL1187">
        <v>17.82</v>
      </c>
      <c r="AM1187">
        <v>28.36</v>
      </c>
    </row>
    <row r="1188" spans="13:39" ht="12.75">
      <c r="M1188">
        <v>117.647</v>
      </c>
      <c r="N1188">
        <v>6918</v>
      </c>
      <c r="O1188">
        <v>37.79</v>
      </c>
      <c r="P1188">
        <v>22.22</v>
      </c>
      <c r="Q1188">
        <v>17.6</v>
      </c>
      <c r="R1188">
        <v>28.37</v>
      </c>
      <c r="AA1188">
        <v>117.624</v>
      </c>
      <c r="AB1188">
        <v>5335</v>
      </c>
      <c r="AC1188">
        <v>13.32</v>
      </c>
      <c r="AD1188">
        <v>25</v>
      </c>
      <c r="AE1188">
        <v>6.47</v>
      </c>
      <c r="AF1188">
        <v>28.36</v>
      </c>
      <c r="AH1188">
        <v>117.565</v>
      </c>
      <c r="AI1188">
        <v>1903</v>
      </c>
      <c r="AJ1188">
        <v>0.662</v>
      </c>
      <c r="AK1188">
        <v>22.78</v>
      </c>
      <c r="AL1188">
        <v>17.82</v>
      </c>
      <c r="AM1188">
        <v>28.36</v>
      </c>
    </row>
    <row r="1189" spans="13:39" ht="12.75">
      <c r="M1189">
        <v>117.747</v>
      </c>
      <c r="N1189">
        <v>6922</v>
      </c>
      <c r="O1189">
        <v>37.8</v>
      </c>
      <c r="P1189">
        <v>22.22</v>
      </c>
      <c r="Q1189">
        <v>17.61</v>
      </c>
      <c r="R1189">
        <v>28.37</v>
      </c>
      <c r="AA1189">
        <v>117.724</v>
      </c>
      <c r="AB1189">
        <v>5326</v>
      </c>
      <c r="AC1189">
        <v>13.21</v>
      </c>
      <c r="AD1189">
        <v>25</v>
      </c>
      <c r="AE1189">
        <v>6.473</v>
      </c>
      <c r="AF1189">
        <v>28.36</v>
      </c>
      <c r="AH1189">
        <v>117.665</v>
      </c>
      <c r="AI1189">
        <v>1892</v>
      </c>
      <c r="AJ1189">
        <v>0.655</v>
      </c>
      <c r="AK1189">
        <v>22.78</v>
      </c>
      <c r="AL1189">
        <v>17.81</v>
      </c>
      <c r="AM1189">
        <v>28.36</v>
      </c>
    </row>
    <row r="1190" spans="13:39" ht="12.75">
      <c r="M1190">
        <v>117.847</v>
      </c>
      <c r="N1190">
        <v>6928</v>
      </c>
      <c r="O1190">
        <v>37.83</v>
      </c>
      <c r="P1190">
        <v>22.22</v>
      </c>
      <c r="Q1190">
        <v>17.63</v>
      </c>
      <c r="R1190">
        <v>28.37</v>
      </c>
      <c r="AA1190">
        <v>117.824</v>
      </c>
      <c r="AB1190">
        <v>5322</v>
      </c>
      <c r="AC1190">
        <v>13.17</v>
      </c>
      <c r="AD1190">
        <v>25</v>
      </c>
      <c r="AE1190">
        <v>6.476</v>
      </c>
      <c r="AF1190">
        <v>28.36</v>
      </c>
      <c r="AH1190">
        <v>117.765</v>
      </c>
      <c r="AI1190">
        <v>1887</v>
      </c>
      <c r="AJ1190">
        <v>0.704</v>
      </c>
      <c r="AK1190">
        <v>22.78</v>
      </c>
      <c r="AL1190">
        <v>17.81</v>
      </c>
      <c r="AM1190">
        <v>28.36</v>
      </c>
    </row>
    <row r="1191" spans="13:39" ht="12.75">
      <c r="M1191">
        <v>117.947</v>
      </c>
      <c r="N1191">
        <v>6934</v>
      </c>
      <c r="O1191">
        <v>37.82</v>
      </c>
      <c r="P1191">
        <v>22.22</v>
      </c>
      <c r="Q1191">
        <v>17.65</v>
      </c>
      <c r="R1191">
        <v>28.37</v>
      </c>
      <c r="AA1191">
        <v>117.924</v>
      </c>
      <c r="AB1191">
        <v>5322</v>
      </c>
      <c r="AC1191">
        <v>13.18</v>
      </c>
      <c r="AD1191">
        <v>25</v>
      </c>
      <c r="AE1191">
        <v>6.48</v>
      </c>
      <c r="AF1191">
        <v>28.36</v>
      </c>
      <c r="AH1191">
        <v>117.865</v>
      </c>
      <c r="AI1191">
        <v>1892</v>
      </c>
      <c r="AJ1191">
        <v>0.726</v>
      </c>
      <c r="AK1191">
        <v>22.78</v>
      </c>
      <c r="AL1191">
        <v>17.8</v>
      </c>
      <c r="AM1191">
        <v>28.36</v>
      </c>
    </row>
    <row r="1192" spans="13:39" ht="12.75">
      <c r="M1192">
        <v>118.047</v>
      </c>
      <c r="N1192">
        <v>6940</v>
      </c>
      <c r="O1192">
        <v>37.76</v>
      </c>
      <c r="P1192">
        <v>22.22</v>
      </c>
      <c r="Q1192">
        <v>17.68</v>
      </c>
      <c r="R1192">
        <v>28.37</v>
      </c>
      <c r="AA1192">
        <v>118.024</v>
      </c>
      <c r="AB1192">
        <v>5326</v>
      </c>
      <c r="AC1192">
        <v>13.21</v>
      </c>
      <c r="AD1192">
        <v>25</v>
      </c>
      <c r="AE1192">
        <v>6.485</v>
      </c>
      <c r="AF1192">
        <v>28.36</v>
      </c>
      <c r="AH1192">
        <v>117.965</v>
      </c>
      <c r="AI1192">
        <v>1889</v>
      </c>
      <c r="AJ1192">
        <v>0.731</v>
      </c>
      <c r="AK1192">
        <v>22.78</v>
      </c>
      <c r="AL1192">
        <v>17.8</v>
      </c>
      <c r="AM1192">
        <v>28.36</v>
      </c>
    </row>
    <row r="1193" spans="13:39" ht="12.75">
      <c r="M1193">
        <v>118.147</v>
      </c>
      <c r="N1193">
        <v>6948</v>
      </c>
      <c r="O1193">
        <v>37.67</v>
      </c>
      <c r="P1193">
        <v>22.22</v>
      </c>
      <c r="Q1193">
        <v>17.69</v>
      </c>
      <c r="R1193">
        <v>28.37</v>
      </c>
      <c r="AA1193">
        <v>118.124</v>
      </c>
      <c r="AB1193">
        <v>5333</v>
      </c>
      <c r="AC1193">
        <v>13.26</v>
      </c>
      <c r="AD1193">
        <v>25</v>
      </c>
      <c r="AE1193">
        <v>6.489</v>
      </c>
      <c r="AF1193">
        <v>28.36</v>
      </c>
      <c r="AH1193">
        <v>118.065</v>
      </c>
      <c r="AI1193">
        <v>1883</v>
      </c>
      <c r="AJ1193">
        <v>0.754</v>
      </c>
      <c r="AK1193">
        <v>22.78</v>
      </c>
      <c r="AL1193">
        <v>17.79</v>
      </c>
      <c r="AM1193">
        <v>28.36</v>
      </c>
    </row>
    <row r="1194" spans="13:39" ht="12.75">
      <c r="M1194">
        <v>118.247</v>
      </c>
      <c r="N1194">
        <v>6960</v>
      </c>
      <c r="O1194">
        <v>37.63</v>
      </c>
      <c r="P1194">
        <v>22.22</v>
      </c>
      <c r="Q1194">
        <v>17.7</v>
      </c>
      <c r="R1194">
        <v>28.37</v>
      </c>
      <c r="AA1194">
        <v>118.224</v>
      </c>
      <c r="AB1194">
        <v>5341</v>
      </c>
      <c r="AC1194">
        <v>13.31</v>
      </c>
      <c r="AD1194">
        <v>25</v>
      </c>
      <c r="AE1194">
        <v>6.494</v>
      </c>
      <c r="AF1194">
        <v>28.36</v>
      </c>
      <c r="AH1194">
        <v>118.165</v>
      </c>
      <c r="AI1194">
        <v>1876</v>
      </c>
      <c r="AJ1194">
        <v>0.767</v>
      </c>
      <c r="AK1194">
        <v>22.78</v>
      </c>
      <c r="AL1194">
        <v>17.78</v>
      </c>
      <c r="AM1194">
        <v>28.36</v>
      </c>
    </row>
    <row r="1195" spans="13:39" ht="12.75">
      <c r="M1195">
        <v>118.347</v>
      </c>
      <c r="N1195">
        <v>6977</v>
      </c>
      <c r="O1195">
        <v>37.67</v>
      </c>
      <c r="P1195">
        <v>22.22</v>
      </c>
      <c r="Q1195">
        <v>17.7</v>
      </c>
      <c r="R1195">
        <v>28.37</v>
      </c>
      <c r="AA1195">
        <v>118.325</v>
      </c>
      <c r="AB1195">
        <v>5349</v>
      </c>
      <c r="AC1195">
        <v>13.36</v>
      </c>
      <c r="AD1195">
        <v>25</v>
      </c>
      <c r="AE1195">
        <v>6.499</v>
      </c>
      <c r="AF1195">
        <v>28.36</v>
      </c>
      <c r="AH1195">
        <v>118.265</v>
      </c>
      <c r="AI1195">
        <v>1870</v>
      </c>
      <c r="AJ1195">
        <v>0.788</v>
      </c>
      <c r="AK1195">
        <v>22.78</v>
      </c>
      <c r="AL1195">
        <v>17.78</v>
      </c>
      <c r="AM1195">
        <v>28.36</v>
      </c>
    </row>
    <row r="1196" spans="13:39" ht="12.75">
      <c r="M1196">
        <v>118.447</v>
      </c>
      <c r="N1196">
        <v>6995</v>
      </c>
      <c r="O1196">
        <v>37.76</v>
      </c>
      <c r="P1196">
        <v>22.22</v>
      </c>
      <c r="Q1196">
        <v>17.7</v>
      </c>
      <c r="R1196">
        <v>28.37</v>
      </c>
      <c r="AA1196">
        <v>118.425</v>
      </c>
      <c r="AB1196">
        <v>5352</v>
      </c>
      <c r="AC1196">
        <v>13.36</v>
      </c>
      <c r="AD1196">
        <v>25</v>
      </c>
      <c r="AE1196">
        <v>6.502</v>
      </c>
      <c r="AF1196">
        <v>28.36</v>
      </c>
      <c r="AH1196">
        <v>118.365</v>
      </c>
      <c r="AI1196">
        <v>1870</v>
      </c>
      <c r="AJ1196">
        <v>0.806</v>
      </c>
      <c r="AK1196">
        <v>22.78</v>
      </c>
      <c r="AL1196">
        <v>17.77</v>
      </c>
      <c r="AM1196">
        <v>28.36</v>
      </c>
    </row>
    <row r="1197" spans="13:39" ht="12.75">
      <c r="M1197">
        <v>118.547</v>
      </c>
      <c r="N1197">
        <v>7012</v>
      </c>
      <c r="O1197">
        <v>37.88</v>
      </c>
      <c r="P1197">
        <v>22.22</v>
      </c>
      <c r="Q1197">
        <v>17.7</v>
      </c>
      <c r="R1197">
        <v>28.37</v>
      </c>
      <c r="AA1197">
        <v>118.525</v>
      </c>
      <c r="AB1197">
        <v>5349</v>
      </c>
      <c r="AC1197">
        <v>13.32</v>
      </c>
      <c r="AD1197">
        <v>25</v>
      </c>
      <c r="AE1197">
        <v>6.505</v>
      </c>
      <c r="AF1197">
        <v>28.36</v>
      </c>
      <c r="AH1197">
        <v>118.465</v>
      </c>
      <c r="AI1197">
        <v>1869</v>
      </c>
      <c r="AJ1197">
        <v>0.733</v>
      </c>
      <c r="AK1197">
        <v>22.78</v>
      </c>
      <c r="AL1197">
        <v>17.76</v>
      </c>
      <c r="AM1197">
        <v>28.36</v>
      </c>
    </row>
    <row r="1198" spans="13:39" ht="12.75">
      <c r="M1198">
        <v>118.647</v>
      </c>
      <c r="N1198">
        <v>7026</v>
      </c>
      <c r="O1198">
        <v>37.97</v>
      </c>
      <c r="P1198">
        <v>22.22</v>
      </c>
      <c r="Q1198">
        <v>17.69</v>
      </c>
      <c r="R1198">
        <v>28.37</v>
      </c>
      <c r="AA1198">
        <v>118.625</v>
      </c>
      <c r="AB1198">
        <v>5338</v>
      </c>
      <c r="AC1198">
        <v>13.22</v>
      </c>
      <c r="AD1198">
        <v>25</v>
      </c>
      <c r="AE1198">
        <v>6.508</v>
      </c>
      <c r="AF1198">
        <v>28.36</v>
      </c>
      <c r="AH1198">
        <v>118.565</v>
      </c>
      <c r="AI1198">
        <v>1860</v>
      </c>
      <c r="AJ1198">
        <v>0.643</v>
      </c>
      <c r="AK1198">
        <v>22.78</v>
      </c>
      <c r="AL1198">
        <v>17.75</v>
      </c>
      <c r="AM1198">
        <v>28.36</v>
      </c>
    </row>
    <row r="1199" spans="13:39" ht="12.75">
      <c r="M1199">
        <v>118.747</v>
      </c>
      <c r="N1199">
        <v>7037</v>
      </c>
      <c r="O1199">
        <v>38.04</v>
      </c>
      <c r="P1199">
        <v>22.22</v>
      </c>
      <c r="Q1199">
        <v>17.68</v>
      </c>
      <c r="R1199">
        <v>28.37</v>
      </c>
      <c r="AA1199">
        <v>118.725</v>
      </c>
      <c r="AB1199">
        <v>5323</v>
      </c>
      <c r="AC1199">
        <v>13.08</v>
      </c>
      <c r="AD1199">
        <v>25</v>
      </c>
      <c r="AE1199">
        <v>6.511</v>
      </c>
      <c r="AF1199">
        <v>28.36</v>
      </c>
      <c r="AH1199">
        <v>118.665</v>
      </c>
      <c r="AI1199">
        <v>1844</v>
      </c>
      <c r="AJ1199">
        <v>0.557</v>
      </c>
      <c r="AK1199">
        <v>22.78</v>
      </c>
      <c r="AL1199">
        <v>17.75</v>
      </c>
      <c r="AM1199">
        <v>28.36</v>
      </c>
    </row>
    <row r="1200" spans="13:39" ht="12.75">
      <c r="M1200">
        <v>118.847</v>
      </c>
      <c r="N1200">
        <v>7044</v>
      </c>
      <c r="O1200">
        <v>38.07</v>
      </c>
      <c r="P1200">
        <v>22.22</v>
      </c>
      <c r="Q1200">
        <v>17.67</v>
      </c>
      <c r="R1200">
        <v>28.37</v>
      </c>
      <c r="AA1200">
        <v>118.825</v>
      </c>
      <c r="AB1200">
        <v>5307</v>
      </c>
      <c r="AC1200">
        <v>12.91</v>
      </c>
      <c r="AD1200">
        <v>25</v>
      </c>
      <c r="AE1200">
        <v>6.512</v>
      </c>
      <c r="AF1200">
        <v>28.36</v>
      </c>
      <c r="AH1200">
        <v>118.765</v>
      </c>
      <c r="AI1200">
        <v>1826</v>
      </c>
      <c r="AJ1200">
        <v>0.468</v>
      </c>
      <c r="AK1200">
        <v>22.78</v>
      </c>
      <c r="AL1200">
        <v>17.74</v>
      </c>
      <c r="AM1200">
        <v>28.36</v>
      </c>
    </row>
    <row r="1201" spans="13:39" ht="12.75">
      <c r="M1201">
        <v>118.947</v>
      </c>
      <c r="N1201">
        <v>7044</v>
      </c>
      <c r="O1201">
        <v>38.06</v>
      </c>
      <c r="P1201">
        <v>22.22</v>
      </c>
      <c r="Q1201">
        <v>17.67</v>
      </c>
      <c r="R1201">
        <v>28.37</v>
      </c>
      <c r="AA1201">
        <v>118.926</v>
      </c>
      <c r="AB1201">
        <v>5290</v>
      </c>
      <c r="AC1201">
        <v>12.72</v>
      </c>
      <c r="AD1201">
        <v>25</v>
      </c>
      <c r="AE1201">
        <v>6.512</v>
      </c>
      <c r="AF1201">
        <v>28.36</v>
      </c>
      <c r="AH1201">
        <v>118.865</v>
      </c>
      <c r="AI1201">
        <v>1817</v>
      </c>
      <c r="AJ1201">
        <v>0.431</v>
      </c>
      <c r="AK1201">
        <v>22.78</v>
      </c>
      <c r="AL1201">
        <v>17.74</v>
      </c>
      <c r="AM1201">
        <v>28.36</v>
      </c>
    </row>
    <row r="1202" spans="13:39" ht="12.75">
      <c r="M1202">
        <v>119.047</v>
      </c>
      <c r="N1202">
        <v>7035</v>
      </c>
      <c r="O1202">
        <v>38.02</v>
      </c>
      <c r="P1202">
        <v>22.22</v>
      </c>
      <c r="Q1202">
        <v>17.66</v>
      </c>
      <c r="R1202">
        <v>28.37</v>
      </c>
      <c r="AA1202">
        <v>119.026</v>
      </c>
      <c r="AB1202">
        <v>5267</v>
      </c>
      <c r="AC1202">
        <v>12.47</v>
      </c>
      <c r="AD1202">
        <v>25</v>
      </c>
      <c r="AE1202">
        <v>6.51</v>
      </c>
      <c r="AF1202">
        <v>28.36</v>
      </c>
      <c r="AH1202">
        <v>118.965</v>
      </c>
      <c r="AI1202">
        <v>1821</v>
      </c>
      <c r="AJ1202">
        <v>0.419</v>
      </c>
      <c r="AK1202">
        <v>22.78</v>
      </c>
      <c r="AL1202">
        <v>17.73</v>
      </c>
      <c r="AM1202">
        <v>28.36</v>
      </c>
    </row>
    <row r="1203" spans="13:39" ht="12.75">
      <c r="M1203">
        <v>119.147</v>
      </c>
      <c r="N1203">
        <v>7017</v>
      </c>
      <c r="O1203">
        <v>37.95</v>
      </c>
      <c r="P1203">
        <v>22.22</v>
      </c>
      <c r="Q1203">
        <v>17.66</v>
      </c>
      <c r="R1203">
        <v>28.37</v>
      </c>
      <c r="AA1203">
        <v>119.126</v>
      </c>
      <c r="AB1203">
        <v>5243</v>
      </c>
      <c r="AC1203">
        <v>12.18</v>
      </c>
      <c r="AD1203">
        <v>25</v>
      </c>
      <c r="AE1203">
        <v>6.507</v>
      </c>
      <c r="AF1203">
        <v>28.36</v>
      </c>
      <c r="AH1203">
        <v>119.065</v>
      </c>
      <c r="AI1203">
        <v>1841</v>
      </c>
      <c r="AJ1203">
        <v>0.427</v>
      </c>
      <c r="AK1203">
        <v>22.78</v>
      </c>
      <c r="AL1203">
        <v>17.73</v>
      </c>
      <c r="AM1203">
        <v>28.36</v>
      </c>
    </row>
    <row r="1204" spans="13:39" ht="12.75">
      <c r="M1204">
        <v>119.247</v>
      </c>
      <c r="N1204">
        <v>6992</v>
      </c>
      <c r="O1204">
        <v>37.85</v>
      </c>
      <c r="P1204">
        <v>22.22</v>
      </c>
      <c r="Q1204">
        <v>17.66</v>
      </c>
      <c r="R1204">
        <v>28.37</v>
      </c>
      <c r="AA1204">
        <v>119.226</v>
      </c>
      <c r="AB1204">
        <v>5223</v>
      </c>
      <c r="AC1204">
        <v>11.92</v>
      </c>
      <c r="AD1204">
        <v>25</v>
      </c>
      <c r="AE1204">
        <v>6.501</v>
      </c>
      <c r="AF1204">
        <v>28.36</v>
      </c>
      <c r="AH1204">
        <v>119.165</v>
      </c>
      <c r="AI1204">
        <v>1869</v>
      </c>
      <c r="AJ1204">
        <v>0.466</v>
      </c>
      <c r="AK1204">
        <v>22.78</v>
      </c>
      <c r="AL1204">
        <v>17.72</v>
      </c>
      <c r="AM1204">
        <v>28.36</v>
      </c>
    </row>
    <row r="1205" spans="13:39" ht="12.75">
      <c r="M1205">
        <v>119.347</v>
      </c>
      <c r="N1205">
        <v>6966</v>
      </c>
      <c r="O1205">
        <v>37.77</v>
      </c>
      <c r="P1205">
        <v>22.22</v>
      </c>
      <c r="Q1205">
        <v>17.66</v>
      </c>
      <c r="R1205">
        <v>28.37</v>
      </c>
      <c r="AA1205">
        <v>119.326</v>
      </c>
      <c r="AB1205">
        <v>5221</v>
      </c>
      <c r="AC1205">
        <v>11.74</v>
      </c>
      <c r="AD1205">
        <v>25</v>
      </c>
      <c r="AE1205">
        <v>6.495</v>
      </c>
      <c r="AF1205">
        <v>28.36</v>
      </c>
      <c r="AH1205">
        <v>119.265</v>
      </c>
      <c r="AI1205">
        <v>1894</v>
      </c>
      <c r="AJ1205">
        <v>0.512</v>
      </c>
      <c r="AK1205">
        <v>22.78</v>
      </c>
      <c r="AL1205">
        <v>17.72</v>
      </c>
      <c r="AM1205">
        <v>28.36</v>
      </c>
    </row>
    <row r="1206" spans="13:39" ht="12.75">
      <c r="M1206">
        <v>119.447</v>
      </c>
      <c r="N1206">
        <v>6945</v>
      </c>
      <c r="O1206">
        <v>37.7</v>
      </c>
      <c r="P1206">
        <v>22.22</v>
      </c>
      <c r="Q1206">
        <v>17.67</v>
      </c>
      <c r="R1206">
        <v>28.37</v>
      </c>
      <c r="AA1206">
        <v>119.426</v>
      </c>
      <c r="AB1206">
        <v>5243</v>
      </c>
      <c r="AC1206">
        <v>11.75</v>
      </c>
      <c r="AD1206">
        <v>25</v>
      </c>
      <c r="AE1206">
        <v>6.49</v>
      </c>
      <c r="AF1206">
        <v>28.36</v>
      </c>
      <c r="AH1206">
        <v>119.365</v>
      </c>
      <c r="AI1206">
        <v>1909</v>
      </c>
      <c r="AJ1206">
        <v>0.517</v>
      </c>
      <c r="AK1206">
        <v>22.78</v>
      </c>
      <c r="AL1206">
        <v>17.71</v>
      </c>
      <c r="AM1206">
        <v>28.36</v>
      </c>
    </row>
    <row r="1207" spans="13:39" ht="12.75">
      <c r="M1207">
        <v>119.547</v>
      </c>
      <c r="N1207">
        <v>6936</v>
      </c>
      <c r="O1207">
        <v>37.68</v>
      </c>
      <c r="P1207">
        <v>22.22</v>
      </c>
      <c r="Q1207">
        <v>17.67</v>
      </c>
      <c r="R1207">
        <v>28.37</v>
      </c>
      <c r="AA1207">
        <v>119.526</v>
      </c>
      <c r="AB1207">
        <v>5281</v>
      </c>
      <c r="AC1207">
        <v>11.88</v>
      </c>
      <c r="AD1207">
        <v>25</v>
      </c>
      <c r="AE1207">
        <v>6.485</v>
      </c>
      <c r="AF1207">
        <v>28.36</v>
      </c>
      <c r="AH1207">
        <v>119.465</v>
      </c>
      <c r="AI1207">
        <v>1907</v>
      </c>
      <c r="AJ1207">
        <v>0.505</v>
      </c>
      <c r="AK1207">
        <v>22.78</v>
      </c>
      <c r="AL1207">
        <v>17.7</v>
      </c>
      <c r="AM1207">
        <v>28.36</v>
      </c>
    </row>
    <row r="1208" spans="13:39" ht="12.75">
      <c r="M1208">
        <v>119.647</v>
      </c>
      <c r="N1208">
        <v>6938</v>
      </c>
      <c r="O1208">
        <v>37.72</v>
      </c>
      <c r="P1208">
        <v>22.22</v>
      </c>
      <c r="Q1208">
        <v>17.67</v>
      </c>
      <c r="R1208">
        <v>28.37</v>
      </c>
      <c r="AA1208">
        <v>119.626</v>
      </c>
      <c r="AB1208">
        <v>5321</v>
      </c>
      <c r="AC1208">
        <v>12.09</v>
      </c>
      <c r="AD1208">
        <v>25</v>
      </c>
      <c r="AE1208">
        <v>6.481</v>
      </c>
      <c r="AF1208">
        <v>28.36</v>
      </c>
      <c r="AH1208">
        <v>119.565</v>
      </c>
      <c r="AI1208">
        <v>1893</v>
      </c>
      <c r="AJ1208">
        <v>0.477</v>
      </c>
      <c r="AK1208">
        <v>22.78</v>
      </c>
      <c r="AL1208">
        <v>17.7</v>
      </c>
      <c r="AM1208">
        <v>28.36</v>
      </c>
    </row>
    <row r="1209" spans="13:39" ht="12.75"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AA1209">
        <v>119.726</v>
      </c>
      <c r="AB1209">
        <v>5351</v>
      </c>
      <c r="AC1209">
        <v>12.3</v>
      </c>
      <c r="AD1209">
        <v>25</v>
      </c>
      <c r="AE1209">
        <v>6.477</v>
      </c>
      <c r="AF1209">
        <v>28.36</v>
      </c>
      <c r="AH1209">
        <v>119.665</v>
      </c>
      <c r="AI1209">
        <v>1874</v>
      </c>
      <c r="AJ1209">
        <v>0.481</v>
      </c>
      <c r="AK1209">
        <v>22.78</v>
      </c>
      <c r="AL1209">
        <v>17.69</v>
      </c>
      <c r="AM1209">
        <v>28.36</v>
      </c>
    </row>
    <row r="1210" spans="13:39" ht="12.75"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AA1210">
        <v>119.826</v>
      </c>
      <c r="AB1210">
        <v>5369</v>
      </c>
      <c r="AC1210">
        <v>12.48</v>
      </c>
      <c r="AD1210">
        <v>25</v>
      </c>
      <c r="AE1210">
        <v>6.473</v>
      </c>
      <c r="AF1210">
        <v>28.36</v>
      </c>
      <c r="AH1210">
        <v>119.765</v>
      </c>
      <c r="AI1210">
        <v>1857</v>
      </c>
      <c r="AJ1210">
        <v>0.54</v>
      </c>
      <c r="AK1210">
        <v>22.78</v>
      </c>
      <c r="AL1210">
        <v>17.69</v>
      </c>
      <c r="AM1210">
        <v>28.36</v>
      </c>
    </row>
    <row r="1211" spans="13:39" ht="12.75"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AA1211">
        <v>119.926</v>
      </c>
      <c r="AB1211">
        <v>5383</v>
      </c>
      <c r="AC1211">
        <v>12.65</v>
      </c>
      <c r="AD1211">
        <v>25</v>
      </c>
      <c r="AE1211">
        <v>6.469</v>
      </c>
      <c r="AF1211">
        <v>28.36</v>
      </c>
      <c r="AH1211">
        <v>119.865</v>
      </c>
      <c r="AI1211">
        <v>1846</v>
      </c>
      <c r="AJ1211">
        <v>0.631</v>
      </c>
      <c r="AK1211">
        <v>22.78</v>
      </c>
      <c r="AL1211">
        <v>17.69</v>
      </c>
      <c r="AM1211">
        <v>28.36</v>
      </c>
    </row>
    <row r="1212" spans="13:39" ht="12.75">
      <c r="M1212">
        <v>119.647</v>
      </c>
      <c r="N1212">
        <v>6972</v>
      </c>
      <c r="O1212">
        <v>38.1</v>
      </c>
      <c r="P1212">
        <v>22.22</v>
      </c>
      <c r="Q1212">
        <v>17.59</v>
      </c>
      <c r="R1212">
        <v>28.37</v>
      </c>
      <c r="AA1212">
        <v>120.026</v>
      </c>
      <c r="AB1212">
        <v>5394</v>
      </c>
      <c r="AC1212">
        <v>12.81</v>
      </c>
      <c r="AD1212">
        <v>25</v>
      </c>
      <c r="AE1212">
        <v>6.465</v>
      </c>
      <c r="AF1212">
        <v>28.36</v>
      </c>
      <c r="AH1212">
        <v>119.965</v>
      </c>
      <c r="AI1212">
        <v>1838</v>
      </c>
      <c r="AJ1212">
        <v>0.719</v>
      </c>
      <c r="AK1212">
        <v>22.78</v>
      </c>
      <c r="AL1212">
        <v>17.68</v>
      </c>
      <c r="AM1212">
        <v>28.36</v>
      </c>
    </row>
    <row r="1213" spans="27:39" ht="12.75">
      <c r="AA1213">
        <v>120.126</v>
      </c>
      <c r="AB1213">
        <v>5403</v>
      </c>
      <c r="AC1213">
        <v>12.95</v>
      </c>
      <c r="AD1213">
        <v>25</v>
      </c>
      <c r="AE1213">
        <v>6.461</v>
      </c>
      <c r="AF1213">
        <v>28.36</v>
      </c>
      <c r="AH1213">
        <v>120.065</v>
      </c>
      <c r="AI1213">
        <v>1836</v>
      </c>
      <c r="AJ1213">
        <v>0.775</v>
      </c>
      <c r="AK1213">
        <v>22.78</v>
      </c>
      <c r="AL1213">
        <v>17.68</v>
      </c>
      <c r="AM1213">
        <v>28.36</v>
      </c>
    </row>
    <row r="1214" spans="27:39" ht="12.75">
      <c r="AA1214">
        <v>120.226</v>
      </c>
      <c r="AB1214">
        <v>5409</v>
      </c>
      <c r="AC1214">
        <v>13.04</v>
      </c>
      <c r="AD1214">
        <v>25</v>
      </c>
      <c r="AE1214">
        <v>6.456</v>
      </c>
      <c r="AF1214">
        <v>28.36</v>
      </c>
      <c r="AH1214">
        <v>120.165</v>
      </c>
      <c r="AI1214">
        <v>1838</v>
      </c>
      <c r="AJ1214">
        <v>0.799</v>
      </c>
      <c r="AK1214">
        <v>22.78</v>
      </c>
      <c r="AL1214">
        <v>17.68</v>
      </c>
      <c r="AM1214">
        <v>28.36</v>
      </c>
    </row>
    <row r="1215" spans="27:39" ht="12.75">
      <c r="AA1215">
        <v>120.326</v>
      </c>
      <c r="AB1215">
        <v>5409</v>
      </c>
      <c r="AC1215">
        <v>13.09</v>
      </c>
      <c r="AD1215">
        <v>25</v>
      </c>
      <c r="AE1215">
        <v>6.45</v>
      </c>
      <c r="AF1215">
        <v>28.36</v>
      </c>
      <c r="AH1215">
        <v>120.265</v>
      </c>
      <c r="AI1215">
        <v>1845</v>
      </c>
      <c r="AJ1215">
        <v>0.8</v>
      </c>
      <c r="AK1215">
        <v>22.78</v>
      </c>
      <c r="AL1215">
        <v>17.68</v>
      </c>
      <c r="AM1215">
        <v>28.36</v>
      </c>
    </row>
    <row r="1216" spans="27:39" ht="12.75">
      <c r="AA1216">
        <v>120.426</v>
      </c>
      <c r="AB1216">
        <v>5406</v>
      </c>
      <c r="AC1216">
        <v>13.1</v>
      </c>
      <c r="AD1216">
        <v>25</v>
      </c>
      <c r="AE1216">
        <v>6.443</v>
      </c>
      <c r="AF1216">
        <v>28.36</v>
      </c>
      <c r="AH1216">
        <v>120.365</v>
      </c>
      <c r="AI1216">
        <v>1857</v>
      </c>
      <c r="AJ1216">
        <v>0.797</v>
      </c>
      <c r="AK1216">
        <v>22.78</v>
      </c>
      <c r="AL1216">
        <v>17.67</v>
      </c>
      <c r="AM1216">
        <v>28.36</v>
      </c>
    </row>
    <row r="1217" spans="27:39" ht="12.75">
      <c r="AA1217">
        <v>120.526</v>
      </c>
      <c r="AB1217">
        <v>5398</v>
      </c>
      <c r="AC1217">
        <v>13.1</v>
      </c>
      <c r="AD1217">
        <v>25</v>
      </c>
      <c r="AE1217">
        <v>6.437</v>
      </c>
      <c r="AF1217">
        <v>28.36</v>
      </c>
      <c r="AH1217">
        <v>120.465</v>
      </c>
      <c r="AI1217">
        <v>1869</v>
      </c>
      <c r="AJ1217">
        <v>0.804</v>
      </c>
      <c r="AK1217">
        <v>22.78</v>
      </c>
      <c r="AL1217">
        <v>17.67</v>
      </c>
      <c r="AM1217">
        <v>28.36</v>
      </c>
    </row>
    <row r="1218" spans="27:39" ht="12.75">
      <c r="AA1218">
        <v>120.626</v>
      </c>
      <c r="AB1218">
        <v>5385</v>
      </c>
      <c r="AC1218">
        <v>13.09</v>
      </c>
      <c r="AD1218">
        <v>25</v>
      </c>
      <c r="AE1218">
        <v>6.431</v>
      </c>
      <c r="AF1218">
        <v>28.36</v>
      </c>
      <c r="AH1218">
        <v>120.565</v>
      </c>
      <c r="AI1218">
        <v>1876</v>
      </c>
      <c r="AJ1218">
        <v>0.811</v>
      </c>
      <c r="AK1218">
        <v>22.78</v>
      </c>
      <c r="AL1218">
        <v>17.67</v>
      </c>
      <c r="AM1218">
        <v>28.36</v>
      </c>
    </row>
    <row r="1219" spans="27:39" ht="12.75">
      <c r="AA1219">
        <v>120.726</v>
      </c>
      <c r="AB1219">
        <v>5368</v>
      </c>
      <c r="AC1219">
        <v>13.03</v>
      </c>
      <c r="AD1219">
        <v>25</v>
      </c>
      <c r="AE1219">
        <v>6.426</v>
      </c>
      <c r="AF1219">
        <v>28.36</v>
      </c>
      <c r="AH1219">
        <v>120.665</v>
      </c>
      <c r="AI1219">
        <v>1887</v>
      </c>
      <c r="AJ1219">
        <v>0.821</v>
      </c>
      <c r="AK1219">
        <v>22.78</v>
      </c>
      <c r="AL1219">
        <v>17.67</v>
      </c>
      <c r="AM1219">
        <v>28.36</v>
      </c>
    </row>
    <row r="1220" spans="27:39" ht="12.75">
      <c r="AA1220">
        <v>120.827</v>
      </c>
      <c r="AB1220">
        <v>5351</v>
      </c>
      <c r="AC1220">
        <v>12.95</v>
      </c>
      <c r="AD1220">
        <v>25</v>
      </c>
      <c r="AE1220">
        <v>6.423</v>
      </c>
      <c r="AF1220">
        <v>28.36</v>
      </c>
      <c r="AH1220">
        <v>120.765</v>
      </c>
      <c r="AI1220">
        <v>1897</v>
      </c>
      <c r="AJ1220">
        <v>0.808</v>
      </c>
      <c r="AK1220">
        <v>22.78</v>
      </c>
      <c r="AL1220">
        <v>17.67</v>
      </c>
      <c r="AM1220">
        <v>28.36</v>
      </c>
    </row>
    <row r="1221" spans="27:39" ht="12.75">
      <c r="AA1221">
        <v>120.927</v>
      </c>
      <c r="AB1221">
        <v>5337</v>
      </c>
      <c r="AC1221">
        <v>12.87</v>
      </c>
      <c r="AD1221">
        <v>25</v>
      </c>
      <c r="AE1221">
        <v>6.42</v>
      </c>
      <c r="AF1221">
        <v>28.36</v>
      </c>
      <c r="AH1221">
        <v>120.865</v>
      </c>
      <c r="AI1221">
        <v>1904</v>
      </c>
      <c r="AJ1221">
        <v>0.756</v>
      </c>
      <c r="AK1221">
        <v>22.78</v>
      </c>
      <c r="AL1221">
        <v>17.67</v>
      </c>
      <c r="AM1221">
        <v>28.36</v>
      </c>
    </row>
    <row r="1222" spans="27:39" ht="12.75">
      <c r="AA1222">
        <v>121.027</v>
      </c>
      <c r="AB1222">
        <v>5331</v>
      </c>
      <c r="AC1222">
        <v>12.8</v>
      </c>
      <c r="AD1222">
        <v>25</v>
      </c>
      <c r="AE1222">
        <v>6.417</v>
      </c>
      <c r="AF1222">
        <v>28.36</v>
      </c>
      <c r="AH1222">
        <v>120.965</v>
      </c>
      <c r="AI1222">
        <v>1906</v>
      </c>
      <c r="AJ1222">
        <v>0.663</v>
      </c>
      <c r="AK1222">
        <v>22.78</v>
      </c>
      <c r="AL1222">
        <v>17.67</v>
      </c>
      <c r="AM1222">
        <v>28.36</v>
      </c>
    </row>
    <row r="1223" spans="27:39" ht="12.75">
      <c r="AA1223">
        <v>121.128</v>
      </c>
      <c r="AB1223">
        <v>5329</v>
      </c>
      <c r="AC1223">
        <v>12.72</v>
      </c>
      <c r="AD1223">
        <v>25</v>
      </c>
      <c r="AE1223">
        <v>6.415</v>
      </c>
      <c r="AF1223">
        <v>28.36</v>
      </c>
      <c r="AH1223">
        <v>121.065</v>
      </c>
      <c r="AI1223">
        <v>1890</v>
      </c>
      <c r="AJ1223">
        <v>0.566</v>
      </c>
      <c r="AK1223">
        <v>22.78</v>
      </c>
      <c r="AL1223">
        <v>17.67</v>
      </c>
      <c r="AM1223">
        <v>28.36</v>
      </c>
    </row>
    <row r="1224" spans="27:39" ht="12.75">
      <c r="AA1224">
        <v>121.228</v>
      </c>
      <c r="AB1224">
        <v>5328</v>
      </c>
      <c r="AC1224">
        <v>12.64</v>
      </c>
      <c r="AD1224">
        <v>25</v>
      </c>
      <c r="AE1224">
        <v>6.412</v>
      </c>
      <c r="AF1224">
        <v>28.36</v>
      </c>
      <c r="AH1224">
        <v>121.165</v>
      </c>
      <c r="AI1224">
        <v>1866</v>
      </c>
      <c r="AJ1224">
        <v>0.516</v>
      </c>
      <c r="AK1224">
        <v>22.78</v>
      </c>
      <c r="AL1224">
        <v>17.67</v>
      </c>
      <c r="AM1224">
        <v>28.36</v>
      </c>
    </row>
    <row r="1225" spans="27:39" ht="12.75">
      <c r="AA1225">
        <v>121.328</v>
      </c>
      <c r="AB1225">
        <v>5330</v>
      </c>
      <c r="AC1225">
        <v>12.57</v>
      </c>
      <c r="AD1225">
        <v>25</v>
      </c>
      <c r="AE1225">
        <v>6.41</v>
      </c>
      <c r="AF1225">
        <v>28.36</v>
      </c>
      <c r="AH1225">
        <v>121.266</v>
      </c>
      <c r="AI1225">
        <v>1847</v>
      </c>
      <c r="AJ1225">
        <v>0.53</v>
      </c>
      <c r="AK1225">
        <v>22.78</v>
      </c>
      <c r="AL1225">
        <v>17.67</v>
      </c>
      <c r="AM1225">
        <v>28.36</v>
      </c>
    </row>
    <row r="1226" spans="27:39" ht="12.75">
      <c r="AA1226">
        <v>121.428</v>
      </c>
      <c r="AB1226">
        <v>5331</v>
      </c>
      <c r="AC1226">
        <v>12.55</v>
      </c>
      <c r="AD1226">
        <v>25</v>
      </c>
      <c r="AE1226">
        <v>6.408</v>
      </c>
      <c r="AF1226">
        <v>28.36</v>
      </c>
      <c r="AH1226">
        <v>121.366</v>
      </c>
      <c r="AI1226">
        <v>1841</v>
      </c>
      <c r="AJ1226">
        <v>0.604</v>
      </c>
      <c r="AK1226">
        <v>22.78</v>
      </c>
      <c r="AL1226">
        <v>17.67</v>
      </c>
      <c r="AM1226">
        <v>28.36</v>
      </c>
    </row>
    <row r="1227" spans="27:39" ht="12.75">
      <c r="AA1227">
        <v>121.528</v>
      </c>
      <c r="AB1227">
        <v>5340</v>
      </c>
      <c r="AC1227">
        <v>12.62</v>
      </c>
      <c r="AD1227">
        <v>25</v>
      </c>
      <c r="AE1227">
        <v>6.408</v>
      </c>
      <c r="AF1227">
        <v>28.36</v>
      </c>
      <c r="AH1227">
        <v>121.466</v>
      </c>
      <c r="AI1227">
        <v>1853</v>
      </c>
      <c r="AJ1227">
        <v>0.648</v>
      </c>
      <c r="AK1227">
        <v>22.78</v>
      </c>
      <c r="AL1227">
        <v>17.67</v>
      </c>
      <c r="AM1227">
        <v>28.36</v>
      </c>
    </row>
    <row r="1228" spans="27:39" ht="12.75">
      <c r="AA1228">
        <v>121.628</v>
      </c>
      <c r="AB1228">
        <v>5351</v>
      </c>
      <c r="AC1228">
        <v>12.75</v>
      </c>
      <c r="AD1228">
        <v>25</v>
      </c>
      <c r="AE1228">
        <v>6.408</v>
      </c>
      <c r="AF1228">
        <v>28.36</v>
      </c>
      <c r="AH1228">
        <v>121.566</v>
      </c>
      <c r="AI1228">
        <v>1867</v>
      </c>
      <c r="AJ1228">
        <v>0.651</v>
      </c>
      <c r="AK1228">
        <v>22.78</v>
      </c>
      <c r="AL1228">
        <v>17.67</v>
      </c>
      <c r="AM1228">
        <v>28.36</v>
      </c>
    </row>
    <row r="1229" spans="27:39" ht="12.75">
      <c r="AA1229">
        <v>121.728</v>
      </c>
      <c r="AB1229">
        <v>5360</v>
      </c>
      <c r="AC1229">
        <v>12.89</v>
      </c>
      <c r="AD1229">
        <v>25</v>
      </c>
      <c r="AE1229">
        <v>6.409</v>
      </c>
      <c r="AF1229">
        <v>28.36</v>
      </c>
      <c r="AH1229">
        <v>121.666</v>
      </c>
      <c r="AI1229">
        <v>1874</v>
      </c>
      <c r="AJ1229">
        <v>0.65</v>
      </c>
      <c r="AK1229">
        <v>22.78</v>
      </c>
      <c r="AL1229">
        <v>17.67</v>
      </c>
      <c r="AM1229">
        <v>28.36</v>
      </c>
    </row>
    <row r="1230" spans="27:39" ht="12.75">
      <c r="AA1230">
        <v>121.828</v>
      </c>
      <c r="AB1230">
        <v>5363</v>
      </c>
      <c r="AC1230">
        <v>12.98</v>
      </c>
      <c r="AD1230">
        <v>25</v>
      </c>
      <c r="AE1230">
        <v>6.412</v>
      </c>
      <c r="AF1230">
        <v>28.36</v>
      </c>
      <c r="AH1230">
        <v>121.766</v>
      </c>
      <c r="AI1230">
        <v>1869</v>
      </c>
      <c r="AJ1230">
        <v>0.665</v>
      </c>
      <c r="AK1230">
        <v>22.78</v>
      </c>
      <c r="AL1230">
        <v>17.67</v>
      </c>
      <c r="AM1230">
        <v>28.36</v>
      </c>
    </row>
    <row r="1231" spans="27:39" ht="12.75">
      <c r="AA1231">
        <v>121.928</v>
      </c>
      <c r="AB1231">
        <v>5359</v>
      </c>
      <c r="AC1231">
        <v>12.99</v>
      </c>
      <c r="AD1231">
        <v>25</v>
      </c>
      <c r="AE1231">
        <v>6.415</v>
      </c>
      <c r="AF1231">
        <v>28.36</v>
      </c>
      <c r="AH1231">
        <v>121.866</v>
      </c>
      <c r="AI1231">
        <v>1864</v>
      </c>
      <c r="AJ1231">
        <v>0.723</v>
      </c>
      <c r="AK1231">
        <v>22.78</v>
      </c>
      <c r="AL1231">
        <v>17.67</v>
      </c>
      <c r="AM1231">
        <v>28.36</v>
      </c>
    </row>
    <row r="1232" spans="27:39" ht="12.75">
      <c r="AA1232">
        <v>122.028</v>
      </c>
      <c r="AB1232">
        <v>5349</v>
      </c>
      <c r="AC1232">
        <v>12.95</v>
      </c>
      <c r="AD1232">
        <v>25</v>
      </c>
      <c r="AE1232">
        <v>6.419</v>
      </c>
      <c r="AF1232">
        <v>28.36</v>
      </c>
      <c r="AH1232">
        <v>121.966</v>
      </c>
      <c r="AI1232">
        <v>1868</v>
      </c>
      <c r="AJ1232">
        <v>0.762</v>
      </c>
      <c r="AK1232">
        <v>22.78</v>
      </c>
      <c r="AL1232">
        <v>17.67</v>
      </c>
      <c r="AM1232">
        <v>28.36</v>
      </c>
    </row>
    <row r="1233" spans="27:39" ht="12.75">
      <c r="AA1233">
        <v>122.128</v>
      </c>
      <c r="AB1233">
        <v>5339</v>
      </c>
      <c r="AC1233">
        <v>12.88</v>
      </c>
      <c r="AD1233">
        <v>25</v>
      </c>
      <c r="AE1233">
        <v>6.423</v>
      </c>
      <c r="AF1233">
        <v>28.36</v>
      </c>
      <c r="AH1233">
        <v>122.066</v>
      </c>
      <c r="AI1233">
        <v>1869</v>
      </c>
      <c r="AJ1233">
        <v>0.687</v>
      </c>
      <c r="AK1233">
        <v>22.78</v>
      </c>
      <c r="AL1233">
        <v>17.66</v>
      </c>
      <c r="AM1233">
        <v>28.36</v>
      </c>
    </row>
    <row r="1234" spans="27:39" ht="12.75">
      <c r="AA1234">
        <v>122.228</v>
      </c>
      <c r="AB1234">
        <v>5330</v>
      </c>
      <c r="AC1234">
        <v>12.81</v>
      </c>
      <c r="AD1234">
        <v>25</v>
      </c>
      <c r="AE1234">
        <v>6.427</v>
      </c>
      <c r="AF1234">
        <v>28.36</v>
      </c>
      <c r="AH1234">
        <v>122.166</v>
      </c>
      <c r="AI1234">
        <v>1868</v>
      </c>
      <c r="AJ1234">
        <v>0.563</v>
      </c>
      <c r="AK1234">
        <v>22.78</v>
      </c>
      <c r="AL1234">
        <v>17.66</v>
      </c>
      <c r="AM1234">
        <v>28.36</v>
      </c>
    </row>
    <row r="1235" spans="27:39" ht="12.75">
      <c r="AA1235">
        <v>122.329</v>
      </c>
      <c r="AB1235">
        <v>5315</v>
      </c>
      <c r="AC1235">
        <v>12.68</v>
      </c>
      <c r="AD1235">
        <v>25</v>
      </c>
      <c r="AE1235">
        <v>6.43</v>
      </c>
      <c r="AF1235">
        <v>28.36</v>
      </c>
      <c r="AH1235">
        <v>122.266</v>
      </c>
      <c r="AI1235">
        <v>1857</v>
      </c>
      <c r="AJ1235">
        <v>0.437</v>
      </c>
      <c r="AK1235">
        <v>22.78</v>
      </c>
      <c r="AL1235">
        <v>17.66</v>
      </c>
      <c r="AM1235">
        <v>28.36</v>
      </c>
    </row>
    <row r="1236" spans="27:39" ht="12.75">
      <c r="AA1236">
        <v>122.429</v>
      </c>
      <c r="AB1236">
        <v>5296</v>
      </c>
      <c r="AC1236">
        <v>12.48</v>
      </c>
      <c r="AD1236">
        <v>25</v>
      </c>
      <c r="AE1236">
        <v>6.433</v>
      </c>
      <c r="AF1236">
        <v>28.36</v>
      </c>
      <c r="AH1236">
        <v>122.366</v>
      </c>
      <c r="AI1236">
        <v>1842</v>
      </c>
      <c r="AJ1236">
        <v>0.377</v>
      </c>
      <c r="AK1236">
        <v>22.78</v>
      </c>
      <c r="AL1236">
        <v>17.66</v>
      </c>
      <c r="AM1236">
        <v>28.36</v>
      </c>
    </row>
    <row r="1237" spans="27:39" ht="12.75">
      <c r="AA1237">
        <v>122.529</v>
      </c>
      <c r="AB1237">
        <v>5267</v>
      </c>
      <c r="AC1237">
        <v>12.15</v>
      </c>
      <c r="AD1237">
        <v>25</v>
      </c>
      <c r="AE1237">
        <v>6.436</v>
      </c>
      <c r="AF1237">
        <v>28.36</v>
      </c>
      <c r="AH1237">
        <v>122.466</v>
      </c>
      <c r="AI1237">
        <v>1845</v>
      </c>
      <c r="AJ1237">
        <v>0.437</v>
      </c>
      <c r="AK1237">
        <v>22.78</v>
      </c>
      <c r="AL1237">
        <v>17.67</v>
      </c>
      <c r="AM1237">
        <v>28.36</v>
      </c>
    </row>
    <row r="1238" spans="27:39" ht="12.75">
      <c r="AA1238">
        <v>122.629</v>
      </c>
      <c r="AB1238">
        <v>5232</v>
      </c>
      <c r="AC1238">
        <v>11.74</v>
      </c>
      <c r="AD1238">
        <v>25</v>
      </c>
      <c r="AE1238">
        <v>6.439</v>
      </c>
      <c r="AF1238">
        <v>28.36</v>
      </c>
      <c r="AH1238">
        <v>122.566</v>
      </c>
      <c r="AI1238">
        <v>1866</v>
      </c>
      <c r="AJ1238">
        <v>0.533</v>
      </c>
      <c r="AK1238">
        <v>22.78</v>
      </c>
      <c r="AL1238">
        <v>17.67</v>
      </c>
      <c r="AM1238">
        <v>28.36</v>
      </c>
    </row>
    <row r="1239" spans="27:39" ht="12.75">
      <c r="AA1239">
        <v>122.729</v>
      </c>
      <c r="AB1239">
        <v>5202</v>
      </c>
      <c r="AC1239">
        <v>11.32</v>
      </c>
      <c r="AD1239">
        <v>25</v>
      </c>
      <c r="AE1239">
        <v>6.445</v>
      </c>
      <c r="AF1239">
        <v>28.36</v>
      </c>
      <c r="AH1239">
        <v>122.666</v>
      </c>
      <c r="AI1239">
        <v>1900</v>
      </c>
      <c r="AJ1239">
        <v>0.645</v>
      </c>
      <c r="AK1239">
        <v>22.78</v>
      </c>
      <c r="AL1239">
        <v>17.67</v>
      </c>
      <c r="AM1239">
        <v>28.36</v>
      </c>
    </row>
    <row r="1240" spans="27:39" ht="12.75">
      <c r="AA1240">
        <v>122.829</v>
      </c>
      <c r="AB1240">
        <v>5186</v>
      </c>
      <c r="AC1240">
        <v>10.95</v>
      </c>
      <c r="AD1240">
        <v>25</v>
      </c>
      <c r="AE1240">
        <v>6.451</v>
      </c>
      <c r="AF1240">
        <v>28.36</v>
      </c>
      <c r="AH1240">
        <v>122.766</v>
      </c>
      <c r="AI1240">
        <v>1937</v>
      </c>
      <c r="AJ1240">
        <v>0.706</v>
      </c>
      <c r="AK1240">
        <v>22.78</v>
      </c>
      <c r="AL1240">
        <v>17.67</v>
      </c>
      <c r="AM1240">
        <v>28.36</v>
      </c>
    </row>
    <row r="1241" spans="27:39" ht="12.75">
      <c r="AA1241">
        <v>122.929</v>
      </c>
      <c r="AB1241">
        <v>5193</v>
      </c>
      <c r="AC1241">
        <v>10.74</v>
      </c>
      <c r="AD1241">
        <v>25</v>
      </c>
      <c r="AE1241">
        <v>6.457</v>
      </c>
      <c r="AF1241">
        <v>28.36</v>
      </c>
      <c r="AH1241">
        <v>122.866</v>
      </c>
      <c r="AI1241">
        <v>1952</v>
      </c>
      <c r="AJ1241">
        <v>0.661</v>
      </c>
      <c r="AK1241">
        <v>22.78</v>
      </c>
      <c r="AL1241">
        <v>17.67</v>
      </c>
      <c r="AM1241">
        <v>28.36</v>
      </c>
    </row>
    <row r="1242" spans="27:39" ht="12.75">
      <c r="AA1242">
        <v>123.029</v>
      </c>
      <c r="AB1242">
        <v>5224</v>
      </c>
      <c r="AC1242">
        <v>10.76</v>
      </c>
      <c r="AD1242">
        <v>25</v>
      </c>
      <c r="AE1242">
        <v>6.463</v>
      </c>
      <c r="AF1242">
        <v>28.36</v>
      </c>
      <c r="AH1242">
        <v>122.966</v>
      </c>
      <c r="AI1242">
        <v>1939</v>
      </c>
      <c r="AJ1242">
        <v>0.524</v>
      </c>
      <c r="AK1242">
        <v>22.78</v>
      </c>
      <c r="AL1242">
        <v>17.67</v>
      </c>
      <c r="AM1242">
        <v>28.36</v>
      </c>
    </row>
    <row r="1243" spans="27:39" ht="12.75">
      <c r="AA1243">
        <v>123.129</v>
      </c>
      <c r="AB1243">
        <v>5278</v>
      </c>
      <c r="AC1243">
        <v>11.03</v>
      </c>
      <c r="AD1243">
        <v>25</v>
      </c>
      <c r="AE1243">
        <v>6.469</v>
      </c>
      <c r="AF1243">
        <v>28.36</v>
      </c>
      <c r="AH1243">
        <v>123.066</v>
      </c>
      <c r="AI1243">
        <v>1903</v>
      </c>
      <c r="AJ1243">
        <v>0.306</v>
      </c>
      <c r="AK1243">
        <v>22.78</v>
      </c>
      <c r="AL1243">
        <v>17.67</v>
      </c>
      <c r="AM1243">
        <v>28.36</v>
      </c>
    </row>
    <row r="1244" spans="27:39" ht="12.75">
      <c r="AA1244">
        <v>123.229</v>
      </c>
      <c r="AB1244">
        <v>5343</v>
      </c>
      <c r="AC1244">
        <v>11.52</v>
      </c>
      <c r="AD1244">
        <v>25</v>
      </c>
      <c r="AE1244">
        <v>6.477</v>
      </c>
      <c r="AF1244">
        <v>28.36</v>
      </c>
      <c r="AH1244">
        <v>123.166</v>
      </c>
      <c r="AI1244">
        <v>1852</v>
      </c>
      <c r="AJ1244">
        <v>0.138</v>
      </c>
      <c r="AK1244">
        <v>22.78</v>
      </c>
      <c r="AL1244">
        <v>17.67</v>
      </c>
      <c r="AM1244">
        <v>28.36</v>
      </c>
    </row>
    <row r="1245" spans="27:39" ht="12.75">
      <c r="AA1245">
        <v>123.33</v>
      </c>
      <c r="AB1245">
        <v>5405</v>
      </c>
      <c r="AC1245">
        <v>12.14</v>
      </c>
      <c r="AD1245">
        <v>25</v>
      </c>
      <c r="AE1245">
        <v>6.487</v>
      </c>
      <c r="AF1245">
        <v>28.36</v>
      </c>
      <c r="AH1245">
        <v>123.266</v>
      </c>
      <c r="AI1245">
        <v>1816</v>
      </c>
      <c r="AJ1245">
        <v>0.113</v>
      </c>
      <c r="AK1245">
        <v>22.78</v>
      </c>
      <c r="AL1245">
        <v>17.67</v>
      </c>
      <c r="AM1245">
        <v>28.36</v>
      </c>
    </row>
    <row r="1246" spans="27:39" ht="12.75">
      <c r="AA1246">
        <v>123.43</v>
      </c>
      <c r="AB1246">
        <v>5452</v>
      </c>
      <c r="AC1246">
        <v>12.69</v>
      </c>
      <c r="AD1246">
        <v>25</v>
      </c>
      <c r="AE1246">
        <v>6.499</v>
      </c>
      <c r="AF1246">
        <v>28.36</v>
      </c>
      <c r="AH1246">
        <v>123.366</v>
      </c>
      <c r="AI1246">
        <v>1803</v>
      </c>
      <c r="AJ1246">
        <v>0.205</v>
      </c>
      <c r="AK1246">
        <v>22.78</v>
      </c>
      <c r="AL1246">
        <v>17.67</v>
      </c>
      <c r="AM1246">
        <v>28.36</v>
      </c>
    </row>
    <row r="1247" spans="27:39" ht="12.75">
      <c r="AA1247">
        <v>123.53</v>
      </c>
      <c r="AB1247">
        <v>5473</v>
      </c>
      <c r="AC1247">
        <v>13.1</v>
      </c>
      <c r="AD1247">
        <v>25</v>
      </c>
      <c r="AE1247">
        <v>6.51</v>
      </c>
      <c r="AF1247">
        <v>28.36</v>
      </c>
      <c r="AH1247">
        <v>123.466</v>
      </c>
      <c r="AI1247">
        <v>1813</v>
      </c>
      <c r="AJ1247">
        <v>0.404</v>
      </c>
      <c r="AK1247">
        <v>22.78</v>
      </c>
      <c r="AL1247">
        <v>17.68</v>
      </c>
      <c r="AM1247">
        <v>28.36</v>
      </c>
    </row>
    <row r="1248" spans="27:39" ht="12.75">
      <c r="AA1248">
        <v>123.63</v>
      </c>
      <c r="AB1248">
        <v>5472</v>
      </c>
      <c r="AC1248">
        <v>13.36</v>
      </c>
      <c r="AD1248">
        <v>25</v>
      </c>
      <c r="AE1248">
        <v>6.52</v>
      </c>
      <c r="AF1248">
        <v>28.36</v>
      </c>
      <c r="AH1248">
        <v>123.567</v>
      </c>
      <c r="AI1248">
        <v>1839</v>
      </c>
      <c r="AJ1248">
        <v>0.546</v>
      </c>
      <c r="AK1248">
        <v>22.78</v>
      </c>
      <c r="AL1248">
        <v>17.68</v>
      </c>
      <c r="AM1248">
        <v>28.36</v>
      </c>
    </row>
    <row r="1249" spans="27:39" ht="12.75">
      <c r="AA1249">
        <v>123.731</v>
      </c>
      <c r="AB1249">
        <v>5458</v>
      </c>
      <c r="AC1249">
        <v>13.48</v>
      </c>
      <c r="AD1249">
        <v>25</v>
      </c>
      <c r="AE1249">
        <v>6.528</v>
      </c>
      <c r="AF1249">
        <v>28.36</v>
      </c>
      <c r="AH1249">
        <v>123.667</v>
      </c>
      <c r="AI1249">
        <v>1864</v>
      </c>
      <c r="AJ1249">
        <v>0.58</v>
      </c>
      <c r="AK1249">
        <v>22.78</v>
      </c>
      <c r="AL1249">
        <v>17.69</v>
      </c>
      <c r="AM1249">
        <v>28.36</v>
      </c>
    </row>
    <row r="1250" spans="27:39" ht="12.75">
      <c r="AA1250">
        <v>123.831</v>
      </c>
      <c r="AB1250">
        <v>5437</v>
      </c>
      <c r="AC1250">
        <v>13.52</v>
      </c>
      <c r="AD1250">
        <v>25</v>
      </c>
      <c r="AE1250">
        <v>6.534</v>
      </c>
      <c r="AF1250">
        <v>28.36</v>
      </c>
      <c r="AH1250">
        <v>123.767</v>
      </c>
      <c r="AI1250">
        <v>1879</v>
      </c>
      <c r="AJ1250">
        <v>0.547</v>
      </c>
      <c r="AK1250">
        <v>22.78</v>
      </c>
      <c r="AL1250">
        <v>17.69</v>
      </c>
      <c r="AM1250">
        <v>28.36</v>
      </c>
    </row>
    <row r="1251" spans="27:39" ht="12.75">
      <c r="AA1251">
        <v>123.931</v>
      </c>
      <c r="AB1251">
        <v>5419</v>
      </c>
      <c r="AC1251">
        <v>13.51</v>
      </c>
      <c r="AD1251">
        <v>25</v>
      </c>
      <c r="AE1251">
        <v>6.538</v>
      </c>
      <c r="AF1251">
        <v>28.36</v>
      </c>
      <c r="AH1251">
        <v>123.867</v>
      </c>
      <c r="AI1251">
        <v>1886</v>
      </c>
      <c r="AJ1251">
        <v>0.46</v>
      </c>
      <c r="AK1251">
        <v>22.78</v>
      </c>
      <c r="AL1251">
        <v>17.69</v>
      </c>
      <c r="AM1251">
        <v>28.36</v>
      </c>
    </row>
    <row r="1252" spans="27:39" ht="12.75">
      <c r="AA1252">
        <v>124.031</v>
      </c>
      <c r="AB1252">
        <v>5405</v>
      </c>
      <c r="AC1252">
        <v>13.49</v>
      </c>
      <c r="AD1252">
        <v>25</v>
      </c>
      <c r="AE1252">
        <v>6.542</v>
      </c>
      <c r="AF1252">
        <v>28.36</v>
      </c>
      <c r="AH1252">
        <v>123.967</v>
      </c>
      <c r="AI1252">
        <v>1890</v>
      </c>
      <c r="AJ1252">
        <v>0.41</v>
      </c>
      <c r="AK1252">
        <v>22.78</v>
      </c>
      <c r="AL1252">
        <v>17.7</v>
      </c>
      <c r="AM1252">
        <v>28.36</v>
      </c>
    </row>
    <row r="1253" spans="27:39" ht="12.75">
      <c r="AA1253">
        <v>124.131</v>
      </c>
      <c r="AB1253">
        <v>5397</v>
      </c>
      <c r="AC1253">
        <v>13.48</v>
      </c>
      <c r="AD1253">
        <v>25</v>
      </c>
      <c r="AE1253">
        <v>6.547</v>
      </c>
      <c r="AF1253">
        <v>28.36</v>
      </c>
      <c r="AH1253">
        <v>124.067</v>
      </c>
      <c r="AI1253">
        <v>1893</v>
      </c>
      <c r="AJ1253">
        <v>0.406</v>
      </c>
      <c r="AK1253">
        <v>22.78</v>
      </c>
      <c r="AL1253">
        <v>17.7</v>
      </c>
      <c r="AM1253">
        <v>28.36</v>
      </c>
    </row>
    <row r="1254" spans="27:39" ht="12.75">
      <c r="AA1254">
        <v>124.232</v>
      </c>
      <c r="AB1254">
        <v>5394</v>
      </c>
      <c r="AC1254">
        <v>13.48</v>
      </c>
      <c r="AD1254">
        <v>25</v>
      </c>
      <c r="AE1254">
        <v>6.552</v>
      </c>
      <c r="AF1254">
        <v>28.36</v>
      </c>
      <c r="AH1254">
        <v>124.167</v>
      </c>
      <c r="AI1254">
        <v>1901</v>
      </c>
      <c r="AJ1254">
        <v>0.415</v>
      </c>
      <c r="AK1254">
        <v>22.78</v>
      </c>
      <c r="AL1254">
        <v>17.71</v>
      </c>
      <c r="AM1254">
        <v>28.36</v>
      </c>
    </row>
    <row r="1255" spans="27:39" ht="12.75">
      <c r="AA1255">
        <v>124.332</v>
      </c>
      <c r="AB1255">
        <v>5395</v>
      </c>
      <c r="AC1255">
        <v>13.49</v>
      </c>
      <c r="AD1255">
        <v>25</v>
      </c>
      <c r="AE1255">
        <v>6.559</v>
      </c>
      <c r="AF1255">
        <v>28.36</v>
      </c>
      <c r="AH1255">
        <v>124.267</v>
      </c>
      <c r="AI1255">
        <v>1904</v>
      </c>
      <c r="AJ1255">
        <v>0.389</v>
      </c>
      <c r="AK1255">
        <v>22.78</v>
      </c>
      <c r="AL1255">
        <v>17.71</v>
      </c>
      <c r="AM1255">
        <v>28.36</v>
      </c>
    </row>
    <row r="1256" spans="27:39" ht="12.75">
      <c r="AA1256">
        <v>124.432</v>
      </c>
      <c r="AB1256">
        <v>5391</v>
      </c>
      <c r="AC1256">
        <v>13.47</v>
      </c>
      <c r="AD1256">
        <v>25</v>
      </c>
      <c r="AE1256">
        <v>6.566</v>
      </c>
      <c r="AF1256">
        <v>28.36</v>
      </c>
      <c r="AH1256">
        <v>124.367</v>
      </c>
      <c r="AI1256">
        <v>1896</v>
      </c>
      <c r="AJ1256">
        <v>0.348</v>
      </c>
      <c r="AK1256">
        <v>22.78</v>
      </c>
      <c r="AL1256">
        <v>17.72</v>
      </c>
      <c r="AM1256">
        <v>28.36</v>
      </c>
    </row>
    <row r="1257" spans="27:39" ht="12.75">
      <c r="AA1257">
        <v>124.532</v>
      </c>
      <c r="AB1257">
        <v>5381</v>
      </c>
      <c r="AC1257">
        <v>13.43</v>
      </c>
      <c r="AD1257">
        <v>25</v>
      </c>
      <c r="AE1257">
        <v>6.573</v>
      </c>
      <c r="AF1257">
        <v>28.36</v>
      </c>
      <c r="AH1257">
        <v>124.467</v>
      </c>
      <c r="AI1257">
        <v>1875</v>
      </c>
      <c r="AJ1257">
        <v>0.301</v>
      </c>
      <c r="AK1257">
        <v>22.78</v>
      </c>
      <c r="AL1257">
        <v>17.72</v>
      </c>
      <c r="AM1257">
        <v>28.36</v>
      </c>
    </row>
    <row r="1258" spans="27:39" ht="12.75">
      <c r="AA1258">
        <v>124.632</v>
      </c>
      <c r="AB1258">
        <v>5368</v>
      </c>
      <c r="AC1258">
        <v>13.41</v>
      </c>
      <c r="AD1258">
        <v>25</v>
      </c>
      <c r="AE1258">
        <v>6.578</v>
      </c>
      <c r="AF1258">
        <v>28.36</v>
      </c>
      <c r="AH1258">
        <v>124.567</v>
      </c>
      <c r="AI1258">
        <v>1845</v>
      </c>
      <c r="AJ1258">
        <v>0.3</v>
      </c>
      <c r="AK1258">
        <v>22.78</v>
      </c>
      <c r="AL1258">
        <v>17.73</v>
      </c>
      <c r="AM1258">
        <v>28.36</v>
      </c>
    </row>
    <row r="1259" spans="27:39" ht="12.75">
      <c r="AA1259">
        <v>124.732</v>
      </c>
      <c r="AB1259">
        <v>5360</v>
      </c>
      <c r="AC1259">
        <v>13.43</v>
      </c>
      <c r="AD1259">
        <v>25</v>
      </c>
      <c r="AE1259">
        <v>6.582</v>
      </c>
      <c r="AF1259">
        <v>28.36</v>
      </c>
      <c r="AH1259">
        <v>124.667</v>
      </c>
      <c r="AI1259">
        <v>1825</v>
      </c>
      <c r="AJ1259">
        <v>0.374</v>
      </c>
      <c r="AK1259">
        <v>22.78</v>
      </c>
      <c r="AL1259">
        <v>17.74</v>
      </c>
      <c r="AM1259">
        <v>28.36</v>
      </c>
    </row>
    <row r="1260" spans="27:39" ht="12.75">
      <c r="AA1260">
        <v>124.832</v>
      </c>
      <c r="AB1260">
        <v>5367</v>
      </c>
      <c r="AC1260">
        <v>13.54</v>
      </c>
      <c r="AD1260">
        <v>25</v>
      </c>
      <c r="AE1260">
        <v>6.585</v>
      </c>
      <c r="AF1260">
        <v>28.36</v>
      </c>
      <c r="AH1260">
        <v>124.767</v>
      </c>
      <c r="AI1260">
        <v>1818</v>
      </c>
      <c r="AJ1260">
        <v>0.428</v>
      </c>
      <c r="AK1260">
        <v>22.78</v>
      </c>
      <c r="AL1260">
        <v>17.74</v>
      </c>
      <c r="AM1260">
        <v>28.36</v>
      </c>
    </row>
    <row r="1261" spans="27:39" ht="12.75">
      <c r="AA1261">
        <v>124.933</v>
      </c>
      <c r="AB1261">
        <v>5381</v>
      </c>
      <c r="AC1261">
        <v>13.7</v>
      </c>
      <c r="AD1261">
        <v>25</v>
      </c>
      <c r="AE1261">
        <v>6.587</v>
      </c>
      <c r="AF1261">
        <v>28.36</v>
      </c>
      <c r="AH1261">
        <v>124.867</v>
      </c>
      <c r="AI1261">
        <v>1823</v>
      </c>
      <c r="AJ1261">
        <v>0.452</v>
      </c>
      <c r="AK1261">
        <v>22.78</v>
      </c>
      <c r="AL1261">
        <v>17.75</v>
      </c>
      <c r="AM1261">
        <v>28.36</v>
      </c>
    </row>
    <row r="1262" spans="27:39" ht="12.75">
      <c r="AA1262">
        <v>125.033</v>
      </c>
      <c r="AB1262">
        <v>5393</v>
      </c>
      <c r="AC1262">
        <v>13.82</v>
      </c>
      <c r="AD1262">
        <v>25</v>
      </c>
      <c r="AE1262">
        <v>6.59</v>
      </c>
      <c r="AF1262">
        <v>28.36</v>
      </c>
      <c r="AH1262">
        <v>124.967</v>
      </c>
      <c r="AI1262">
        <v>1831</v>
      </c>
      <c r="AJ1262">
        <v>0.438</v>
      </c>
      <c r="AK1262">
        <v>22.78</v>
      </c>
      <c r="AL1262">
        <v>17.75</v>
      </c>
      <c r="AM1262">
        <v>28.36</v>
      </c>
    </row>
    <row r="1263" spans="27:39" ht="12.75">
      <c r="AA1263">
        <v>125.133</v>
      </c>
      <c r="AB1263">
        <v>5386</v>
      </c>
      <c r="AC1263">
        <v>13.81</v>
      </c>
      <c r="AD1263">
        <v>25</v>
      </c>
      <c r="AE1263">
        <v>6.592</v>
      </c>
      <c r="AF1263">
        <v>28.36</v>
      </c>
      <c r="AH1263">
        <v>125.067</v>
      </c>
      <c r="AI1263">
        <v>1834</v>
      </c>
      <c r="AJ1263">
        <v>0.407</v>
      </c>
      <c r="AK1263">
        <v>22.78</v>
      </c>
      <c r="AL1263">
        <v>17.76</v>
      </c>
      <c r="AM1263">
        <v>28.36</v>
      </c>
    </row>
    <row r="1264" spans="27:39" ht="12.75">
      <c r="AA1264">
        <v>125.234</v>
      </c>
      <c r="AB1264">
        <v>5354</v>
      </c>
      <c r="AC1264">
        <v>13.63</v>
      </c>
      <c r="AD1264">
        <v>25</v>
      </c>
      <c r="AE1264">
        <v>6.595</v>
      </c>
      <c r="AF1264">
        <v>28.36</v>
      </c>
      <c r="AH1264">
        <v>125.167</v>
      </c>
      <c r="AI1264">
        <v>1840</v>
      </c>
      <c r="AJ1264">
        <v>0.421</v>
      </c>
      <c r="AK1264">
        <v>22.78</v>
      </c>
      <c r="AL1264">
        <v>17.76</v>
      </c>
      <c r="AM1264">
        <v>28.36</v>
      </c>
    </row>
    <row r="1265" spans="27:39" ht="12.75">
      <c r="AA1265">
        <v>0</v>
      </c>
      <c r="AB1265">
        <v>0</v>
      </c>
      <c r="AC1265">
        <v>0</v>
      </c>
      <c r="AD1265">
        <v>0</v>
      </c>
      <c r="AE1265">
        <v>0</v>
      </c>
      <c r="AF1265">
        <v>0</v>
      </c>
      <c r="AH1265">
        <v>125.267</v>
      </c>
      <c r="AI1265">
        <v>1853</v>
      </c>
      <c r="AJ1265">
        <v>0.481</v>
      </c>
      <c r="AK1265">
        <v>22.78</v>
      </c>
      <c r="AL1265">
        <v>17.77</v>
      </c>
      <c r="AM1265">
        <v>28.36</v>
      </c>
    </row>
    <row r="1266" spans="27:39" ht="12.75">
      <c r="AA1266">
        <v>0</v>
      </c>
      <c r="AB1266">
        <v>0</v>
      </c>
      <c r="AC1266">
        <v>0</v>
      </c>
      <c r="AD1266">
        <v>0</v>
      </c>
      <c r="AE1266">
        <v>0</v>
      </c>
      <c r="AF1266">
        <v>0</v>
      </c>
      <c r="AH1266">
        <v>125.367</v>
      </c>
      <c r="AI1266">
        <v>1872</v>
      </c>
      <c r="AJ1266">
        <v>0.562</v>
      </c>
      <c r="AK1266">
        <v>22.78</v>
      </c>
      <c r="AL1266">
        <v>17.77</v>
      </c>
      <c r="AM1266">
        <v>28.36</v>
      </c>
    </row>
    <row r="1267" spans="27:39" ht="12.75">
      <c r="AA1267">
        <v>0</v>
      </c>
      <c r="AB1267">
        <v>0</v>
      </c>
      <c r="AC1267">
        <v>0</v>
      </c>
      <c r="AD1267">
        <v>0</v>
      </c>
      <c r="AE1267">
        <v>0</v>
      </c>
      <c r="AF1267">
        <v>0</v>
      </c>
      <c r="AH1267">
        <v>125.467</v>
      </c>
      <c r="AI1267">
        <v>1898</v>
      </c>
      <c r="AJ1267">
        <v>0.632</v>
      </c>
      <c r="AK1267">
        <v>22.78</v>
      </c>
      <c r="AL1267">
        <v>17.77</v>
      </c>
      <c r="AM1267">
        <v>28.36</v>
      </c>
    </row>
    <row r="1268" spans="27:39" ht="12.75">
      <c r="AA1268">
        <v>125.234</v>
      </c>
      <c r="AB1268">
        <v>5343</v>
      </c>
      <c r="AC1268">
        <v>12.05</v>
      </c>
      <c r="AD1268">
        <v>25.35</v>
      </c>
      <c r="AE1268">
        <v>3.069</v>
      </c>
      <c r="AF1268">
        <v>28.36</v>
      </c>
      <c r="AH1268">
        <v>125.567</v>
      </c>
      <c r="AI1268">
        <v>1914</v>
      </c>
      <c r="AJ1268">
        <v>0.68</v>
      </c>
      <c r="AK1268">
        <v>22.78</v>
      </c>
      <c r="AL1268">
        <v>17.77</v>
      </c>
      <c r="AM1268">
        <v>28.36</v>
      </c>
    </row>
    <row r="1269" spans="34:39" ht="12.75">
      <c r="AH1269">
        <v>125.667</v>
      </c>
      <c r="AI1269">
        <v>1918</v>
      </c>
      <c r="AJ1269">
        <v>0.669</v>
      </c>
      <c r="AK1269">
        <v>22.78</v>
      </c>
      <c r="AL1269">
        <v>17.78</v>
      </c>
      <c r="AM1269">
        <v>28.36</v>
      </c>
    </row>
    <row r="1270" spans="34:39" ht="12.75">
      <c r="AH1270">
        <v>125.767</v>
      </c>
      <c r="AI1270">
        <v>1915</v>
      </c>
      <c r="AJ1270">
        <v>0.636</v>
      </c>
      <c r="AK1270">
        <v>22.78</v>
      </c>
      <c r="AL1270">
        <v>17.78</v>
      </c>
      <c r="AM1270">
        <v>28.36</v>
      </c>
    </row>
    <row r="1271" spans="34:39" ht="12.75">
      <c r="AH1271">
        <v>125.867</v>
      </c>
      <c r="AI1271">
        <v>1910</v>
      </c>
      <c r="AJ1271">
        <v>0.614</v>
      </c>
      <c r="AK1271">
        <v>22.78</v>
      </c>
      <c r="AL1271">
        <v>17.78</v>
      </c>
      <c r="AM1271">
        <v>28.36</v>
      </c>
    </row>
    <row r="1272" spans="34:39" ht="12.75">
      <c r="AH1272">
        <v>125.967</v>
      </c>
      <c r="AI1272">
        <v>1919</v>
      </c>
      <c r="AJ1272">
        <v>0.605</v>
      </c>
      <c r="AK1272">
        <v>22.78</v>
      </c>
      <c r="AL1272">
        <v>17.78</v>
      </c>
      <c r="AM1272">
        <v>28.36</v>
      </c>
    </row>
    <row r="1273" spans="34:39" ht="12.75">
      <c r="AH1273">
        <v>126.067</v>
      </c>
      <c r="AI1273">
        <v>1941</v>
      </c>
      <c r="AJ1273">
        <v>0.61</v>
      </c>
      <c r="AK1273">
        <v>22.78</v>
      </c>
      <c r="AL1273">
        <v>17.77</v>
      </c>
      <c r="AM1273">
        <v>28.36</v>
      </c>
    </row>
    <row r="1274" spans="34:39" ht="12.75">
      <c r="AH1274">
        <v>126.167</v>
      </c>
      <c r="AI1274">
        <v>1957</v>
      </c>
      <c r="AJ1274">
        <v>0.58</v>
      </c>
      <c r="AK1274">
        <v>22.78</v>
      </c>
      <c r="AL1274">
        <v>17.77</v>
      </c>
      <c r="AM1274">
        <v>28.36</v>
      </c>
    </row>
    <row r="1275" spans="34:39" ht="12.75">
      <c r="AH1275">
        <v>126.267</v>
      </c>
      <c r="AI1275">
        <v>1959</v>
      </c>
      <c r="AJ1275">
        <v>0.52</v>
      </c>
      <c r="AK1275">
        <v>22.78</v>
      </c>
      <c r="AL1275">
        <v>17.77</v>
      </c>
      <c r="AM1275">
        <v>28.36</v>
      </c>
    </row>
    <row r="1276" spans="34:39" ht="12.75">
      <c r="AH1276">
        <v>126.367</v>
      </c>
      <c r="AI1276">
        <v>1939</v>
      </c>
      <c r="AJ1276">
        <v>0.442</v>
      </c>
      <c r="AK1276">
        <v>22.78</v>
      </c>
      <c r="AL1276">
        <v>17.77</v>
      </c>
      <c r="AM1276">
        <v>28.36</v>
      </c>
    </row>
    <row r="1277" spans="34:39" ht="12.75">
      <c r="AH1277">
        <v>126.467</v>
      </c>
      <c r="AI1277">
        <v>1905</v>
      </c>
      <c r="AJ1277">
        <v>0.388</v>
      </c>
      <c r="AK1277">
        <v>22.78</v>
      </c>
      <c r="AL1277">
        <v>17.77</v>
      </c>
      <c r="AM1277">
        <v>28.36</v>
      </c>
    </row>
    <row r="1278" spans="34:39" ht="12.75">
      <c r="AH1278">
        <v>126.567</v>
      </c>
      <c r="AI1278">
        <v>1878</v>
      </c>
      <c r="AJ1278">
        <v>0.362</v>
      </c>
      <c r="AK1278">
        <v>22.78</v>
      </c>
      <c r="AL1278">
        <v>17.77</v>
      </c>
      <c r="AM1278">
        <v>28.36</v>
      </c>
    </row>
    <row r="1279" spans="34:39" ht="12.75">
      <c r="AH1279">
        <v>126.667</v>
      </c>
      <c r="AI1279">
        <v>1863</v>
      </c>
      <c r="AJ1279">
        <v>0.357</v>
      </c>
      <c r="AK1279">
        <v>22.78</v>
      </c>
      <c r="AL1279">
        <v>17.77</v>
      </c>
      <c r="AM1279">
        <v>28.36</v>
      </c>
    </row>
    <row r="1280" spans="34:39" ht="12.75">
      <c r="AH1280">
        <v>126.767</v>
      </c>
      <c r="AI1280">
        <v>1866</v>
      </c>
      <c r="AJ1280">
        <v>0.385</v>
      </c>
      <c r="AK1280">
        <v>22.78</v>
      </c>
      <c r="AL1280">
        <v>17.77</v>
      </c>
      <c r="AM1280">
        <v>28.36</v>
      </c>
    </row>
    <row r="1281" spans="34:39" ht="12.75">
      <c r="AH1281">
        <v>126.867</v>
      </c>
      <c r="AI1281">
        <v>1878</v>
      </c>
      <c r="AJ1281">
        <v>0.414</v>
      </c>
      <c r="AK1281">
        <v>22.78</v>
      </c>
      <c r="AL1281">
        <v>17.76</v>
      </c>
      <c r="AM1281">
        <v>28.36</v>
      </c>
    </row>
    <row r="1282" spans="34:39" ht="12.75">
      <c r="AH1282">
        <v>126.967</v>
      </c>
      <c r="AI1282">
        <v>1888</v>
      </c>
      <c r="AJ1282">
        <v>0.433</v>
      </c>
      <c r="AK1282">
        <v>22.78</v>
      </c>
      <c r="AL1282">
        <v>17.76</v>
      </c>
      <c r="AM1282">
        <v>28.36</v>
      </c>
    </row>
    <row r="1283" spans="34:39" ht="12.75">
      <c r="AH1283">
        <v>127.067</v>
      </c>
      <c r="AI1283">
        <v>1887</v>
      </c>
      <c r="AJ1283">
        <v>0.432</v>
      </c>
      <c r="AK1283">
        <v>22.78</v>
      </c>
      <c r="AL1283">
        <v>17.76</v>
      </c>
      <c r="AM1283">
        <v>28.36</v>
      </c>
    </row>
    <row r="1284" spans="34:39" ht="12.75">
      <c r="AH1284">
        <v>127.167</v>
      </c>
      <c r="AI1284">
        <v>1874</v>
      </c>
      <c r="AJ1284">
        <v>0.425</v>
      </c>
      <c r="AK1284">
        <v>22.78</v>
      </c>
      <c r="AL1284">
        <v>17.76</v>
      </c>
      <c r="AM1284">
        <v>28.36</v>
      </c>
    </row>
    <row r="1285" spans="34:39" ht="12.75">
      <c r="AH1285">
        <v>127.267</v>
      </c>
      <c r="AI1285">
        <v>1856</v>
      </c>
      <c r="AJ1285">
        <v>0.44</v>
      </c>
      <c r="AK1285">
        <v>22.78</v>
      </c>
      <c r="AL1285">
        <v>17.76</v>
      </c>
      <c r="AM1285">
        <v>28.36</v>
      </c>
    </row>
    <row r="1286" spans="34:39" ht="12.75">
      <c r="AH1286">
        <v>127.367</v>
      </c>
      <c r="AI1286">
        <v>1842</v>
      </c>
      <c r="AJ1286">
        <v>0.506</v>
      </c>
      <c r="AK1286">
        <v>22.78</v>
      </c>
      <c r="AL1286">
        <v>17.76</v>
      </c>
      <c r="AM1286">
        <v>28.36</v>
      </c>
    </row>
    <row r="1287" spans="34:39" ht="12.75">
      <c r="AH1287">
        <v>127.467</v>
      </c>
      <c r="AI1287">
        <v>1839</v>
      </c>
      <c r="AJ1287">
        <v>0.574</v>
      </c>
      <c r="AK1287">
        <v>22.78</v>
      </c>
      <c r="AL1287">
        <v>17.76</v>
      </c>
      <c r="AM1287">
        <v>28.36</v>
      </c>
    </row>
    <row r="1288" spans="34:39" ht="12.75">
      <c r="AH1288">
        <v>127.567</v>
      </c>
      <c r="AI1288">
        <v>1843</v>
      </c>
      <c r="AJ1288">
        <v>0.583</v>
      </c>
      <c r="AK1288">
        <v>22.78</v>
      </c>
      <c r="AL1288">
        <v>17.76</v>
      </c>
      <c r="AM1288">
        <v>28.36</v>
      </c>
    </row>
    <row r="1289" spans="34:39" ht="12.75">
      <c r="AH1289">
        <v>127.668</v>
      </c>
      <c r="AI1289">
        <v>1847</v>
      </c>
      <c r="AJ1289">
        <v>0.52</v>
      </c>
      <c r="AK1289">
        <v>22.78</v>
      </c>
      <c r="AL1289">
        <v>17.76</v>
      </c>
      <c r="AM1289">
        <v>28.36</v>
      </c>
    </row>
    <row r="1290" spans="34:39" ht="12.75">
      <c r="AH1290">
        <v>127.768</v>
      </c>
      <c r="AI1290">
        <v>1850</v>
      </c>
      <c r="AJ1290">
        <v>0.42</v>
      </c>
      <c r="AK1290">
        <v>22.78</v>
      </c>
      <c r="AL1290">
        <v>17.76</v>
      </c>
      <c r="AM1290">
        <v>28.36</v>
      </c>
    </row>
    <row r="1291" spans="34:39" ht="12.75">
      <c r="AH1291">
        <v>127.868</v>
      </c>
      <c r="AI1291">
        <v>1855</v>
      </c>
      <c r="AJ1291">
        <v>0.362</v>
      </c>
      <c r="AK1291">
        <v>22.78</v>
      </c>
      <c r="AL1291">
        <v>17.76</v>
      </c>
      <c r="AM1291">
        <v>28.36</v>
      </c>
    </row>
    <row r="1292" spans="34:39" ht="12.75">
      <c r="AH1292">
        <v>127.968</v>
      </c>
      <c r="AI1292">
        <v>1867</v>
      </c>
      <c r="AJ1292">
        <v>0.376</v>
      </c>
      <c r="AK1292">
        <v>22.78</v>
      </c>
      <c r="AL1292">
        <v>17.76</v>
      </c>
      <c r="AM1292">
        <v>28.36</v>
      </c>
    </row>
    <row r="1293" spans="34:39" ht="12.75">
      <c r="AH1293">
        <v>128.068</v>
      </c>
      <c r="AI1293">
        <v>1887</v>
      </c>
      <c r="AJ1293">
        <v>0.47</v>
      </c>
      <c r="AK1293">
        <v>22.78</v>
      </c>
      <c r="AL1293">
        <v>17.76</v>
      </c>
      <c r="AM1293">
        <v>28.36</v>
      </c>
    </row>
    <row r="1294" spans="34:39" ht="12.75">
      <c r="AH1294">
        <v>128.168</v>
      </c>
      <c r="AI1294">
        <v>1910</v>
      </c>
      <c r="AJ1294">
        <v>0.531</v>
      </c>
      <c r="AK1294">
        <v>22.78</v>
      </c>
      <c r="AL1294">
        <v>17.76</v>
      </c>
      <c r="AM1294">
        <v>28.36</v>
      </c>
    </row>
    <row r="1295" spans="34:39" ht="12.75">
      <c r="AH1295">
        <v>128.268</v>
      </c>
      <c r="AI1295">
        <v>1921</v>
      </c>
      <c r="AJ1295">
        <v>0.509</v>
      </c>
      <c r="AK1295">
        <v>22.78</v>
      </c>
      <c r="AL1295">
        <v>17.76</v>
      </c>
      <c r="AM1295">
        <v>28.36</v>
      </c>
    </row>
    <row r="1296" spans="34:39" ht="12.75">
      <c r="AH1296">
        <v>128.368</v>
      </c>
      <c r="AI1296">
        <v>1910</v>
      </c>
      <c r="AJ1296">
        <v>0.413</v>
      </c>
      <c r="AK1296">
        <v>22.78</v>
      </c>
      <c r="AL1296">
        <v>17.75</v>
      </c>
      <c r="AM1296">
        <v>28.36</v>
      </c>
    </row>
    <row r="1297" spans="34:39" ht="12.75">
      <c r="AH1297">
        <v>128.468</v>
      </c>
      <c r="AI1297">
        <v>1884</v>
      </c>
      <c r="AJ1297">
        <v>0.28</v>
      </c>
      <c r="AK1297">
        <v>22.78</v>
      </c>
      <c r="AL1297">
        <v>17.75</v>
      </c>
      <c r="AM1297">
        <v>28.36</v>
      </c>
    </row>
    <row r="1298" spans="34:39" ht="12.75">
      <c r="AH1298">
        <v>128.568</v>
      </c>
      <c r="AI1298">
        <v>1853</v>
      </c>
      <c r="AJ1298">
        <v>0.221</v>
      </c>
      <c r="AK1298">
        <v>22.78</v>
      </c>
      <c r="AL1298">
        <v>17.75</v>
      </c>
      <c r="AM1298">
        <v>28.36</v>
      </c>
    </row>
    <row r="1299" spans="34:39" ht="12.75">
      <c r="AH1299">
        <v>128.668</v>
      </c>
      <c r="AI1299">
        <v>1830</v>
      </c>
      <c r="AJ1299">
        <v>0.275</v>
      </c>
      <c r="AK1299">
        <v>22.78</v>
      </c>
      <c r="AL1299">
        <v>17.75</v>
      </c>
      <c r="AM1299">
        <v>28.36</v>
      </c>
    </row>
    <row r="1300" spans="34:39" ht="12.75">
      <c r="AH1300">
        <v>128.768</v>
      </c>
      <c r="AI1300">
        <v>1832</v>
      </c>
      <c r="AJ1300">
        <v>0.421</v>
      </c>
      <c r="AK1300">
        <v>22.78</v>
      </c>
      <c r="AL1300">
        <v>17.75</v>
      </c>
      <c r="AM1300">
        <v>28.36</v>
      </c>
    </row>
    <row r="1301" spans="34:39" ht="12.75">
      <c r="AH1301">
        <v>128.868</v>
      </c>
      <c r="AI1301">
        <v>1853</v>
      </c>
      <c r="AJ1301">
        <v>0.609</v>
      </c>
      <c r="AK1301">
        <v>22.78</v>
      </c>
      <c r="AL1301">
        <v>17.75</v>
      </c>
      <c r="AM1301">
        <v>28.36</v>
      </c>
    </row>
    <row r="1302" spans="34:39" ht="12.75">
      <c r="AH1302">
        <v>128.968</v>
      </c>
      <c r="AI1302">
        <v>1882</v>
      </c>
      <c r="AJ1302">
        <v>0.746</v>
      </c>
      <c r="AK1302">
        <v>22.78</v>
      </c>
      <c r="AL1302">
        <v>17.75</v>
      </c>
      <c r="AM1302">
        <v>28.36</v>
      </c>
    </row>
    <row r="1303" spans="34:39" ht="12.75">
      <c r="AH1303">
        <v>129.068</v>
      </c>
      <c r="AI1303">
        <v>1908</v>
      </c>
      <c r="AJ1303">
        <v>0.779</v>
      </c>
      <c r="AK1303">
        <v>22.78</v>
      </c>
      <c r="AL1303">
        <v>17.76</v>
      </c>
      <c r="AM1303">
        <v>28.36</v>
      </c>
    </row>
    <row r="1304" spans="34:39" ht="12.75">
      <c r="AH1304">
        <v>129.168</v>
      </c>
      <c r="AI1304">
        <v>1915</v>
      </c>
      <c r="AJ1304">
        <v>0.72</v>
      </c>
      <c r="AK1304">
        <v>22.78</v>
      </c>
      <c r="AL1304">
        <v>17.76</v>
      </c>
      <c r="AM1304">
        <v>28.36</v>
      </c>
    </row>
    <row r="1305" spans="34:39" ht="12.75">
      <c r="AH1305">
        <v>129.268</v>
      </c>
      <c r="AI1305">
        <v>1906</v>
      </c>
      <c r="AJ1305">
        <v>0.608</v>
      </c>
      <c r="AK1305">
        <v>22.78</v>
      </c>
      <c r="AL1305">
        <v>17.76</v>
      </c>
      <c r="AM1305">
        <v>28.36</v>
      </c>
    </row>
    <row r="1306" spans="34:39" ht="12.75">
      <c r="AH1306">
        <v>129.368</v>
      </c>
      <c r="AI1306">
        <v>1894</v>
      </c>
      <c r="AJ1306">
        <v>0.528</v>
      </c>
      <c r="AK1306">
        <v>22.78</v>
      </c>
      <c r="AL1306">
        <v>17.76</v>
      </c>
      <c r="AM1306">
        <v>28.36</v>
      </c>
    </row>
    <row r="1307" spans="34:39" ht="12.75">
      <c r="AH1307">
        <v>129.468</v>
      </c>
      <c r="AI1307">
        <v>1891</v>
      </c>
      <c r="AJ1307">
        <v>0.506</v>
      </c>
      <c r="AK1307">
        <v>22.78</v>
      </c>
      <c r="AL1307">
        <v>17.76</v>
      </c>
      <c r="AM1307">
        <v>28.36</v>
      </c>
    </row>
    <row r="1308" spans="34:39" ht="12.75">
      <c r="AH1308">
        <v>129.568</v>
      </c>
      <c r="AI1308">
        <v>1902</v>
      </c>
      <c r="AJ1308">
        <v>0.54</v>
      </c>
      <c r="AK1308">
        <v>22.78</v>
      </c>
      <c r="AL1308">
        <v>17.76</v>
      </c>
      <c r="AM1308">
        <v>28.36</v>
      </c>
    </row>
    <row r="1309" spans="34:39" ht="12.75">
      <c r="AH1309">
        <v>129.668</v>
      </c>
      <c r="AI1309">
        <v>1919</v>
      </c>
      <c r="AJ1309">
        <v>0.549</v>
      </c>
      <c r="AK1309">
        <v>22.78</v>
      </c>
      <c r="AL1309">
        <v>17.76</v>
      </c>
      <c r="AM1309">
        <v>28.36</v>
      </c>
    </row>
    <row r="1310" spans="34:39" ht="12.75">
      <c r="AH1310">
        <v>129.768</v>
      </c>
      <c r="AI1310">
        <v>1927</v>
      </c>
      <c r="AJ1310">
        <v>0.523</v>
      </c>
      <c r="AK1310">
        <v>22.78</v>
      </c>
      <c r="AL1310">
        <v>17.75</v>
      </c>
      <c r="AM1310">
        <v>28.36</v>
      </c>
    </row>
    <row r="1311" spans="34:39" ht="12.75">
      <c r="AH1311">
        <v>129.868</v>
      </c>
      <c r="AI1311">
        <v>1923</v>
      </c>
      <c r="AJ1311">
        <v>0.494</v>
      </c>
      <c r="AK1311">
        <v>22.78</v>
      </c>
      <c r="AL1311">
        <v>17.75</v>
      </c>
      <c r="AM1311">
        <v>28.36</v>
      </c>
    </row>
    <row r="1312" spans="34:39" ht="12.75">
      <c r="AH1312">
        <v>129.968</v>
      </c>
      <c r="AI1312">
        <v>1909</v>
      </c>
      <c r="AJ1312">
        <v>0.455</v>
      </c>
      <c r="AK1312">
        <v>22.78</v>
      </c>
      <c r="AL1312">
        <v>17.75</v>
      </c>
      <c r="AM1312">
        <v>28.36</v>
      </c>
    </row>
    <row r="1313" spans="34:39" ht="12.75">
      <c r="AH1313">
        <v>130.068</v>
      </c>
      <c r="AI1313">
        <v>1898</v>
      </c>
      <c r="AJ1313">
        <v>0.485</v>
      </c>
      <c r="AK1313">
        <v>22.78</v>
      </c>
      <c r="AL1313">
        <v>17.74</v>
      </c>
      <c r="AM1313">
        <v>28.36</v>
      </c>
    </row>
    <row r="1314" spans="34:39" ht="12.75">
      <c r="AH1314">
        <v>130.168</v>
      </c>
      <c r="AI1314">
        <v>1902</v>
      </c>
      <c r="AJ1314">
        <v>0.57</v>
      </c>
      <c r="AK1314">
        <v>22.78</v>
      </c>
      <c r="AL1314">
        <v>17.74</v>
      </c>
      <c r="AM1314">
        <v>28.36</v>
      </c>
    </row>
    <row r="1315" spans="34:39" ht="12.75">
      <c r="AH1315">
        <v>130.268</v>
      </c>
      <c r="AI1315">
        <v>1909</v>
      </c>
      <c r="AJ1315">
        <v>0.618</v>
      </c>
      <c r="AK1315">
        <v>22.78</v>
      </c>
      <c r="AL1315">
        <v>17.74</v>
      </c>
      <c r="AM1315">
        <v>28.36</v>
      </c>
    </row>
    <row r="1316" spans="34:39" ht="12.75">
      <c r="AH1316">
        <v>130.369</v>
      </c>
      <c r="AI1316">
        <v>1915</v>
      </c>
      <c r="AJ1316">
        <v>0.623</v>
      </c>
      <c r="AK1316">
        <v>22.78</v>
      </c>
      <c r="AL1316">
        <v>17.73</v>
      </c>
      <c r="AM1316">
        <v>28.36</v>
      </c>
    </row>
    <row r="1317" spans="34:39" ht="12.75">
      <c r="AH1317">
        <v>130.469</v>
      </c>
      <c r="AI1317">
        <v>1909</v>
      </c>
      <c r="AJ1317">
        <v>0.575</v>
      </c>
      <c r="AK1317">
        <v>22.78</v>
      </c>
      <c r="AL1317">
        <v>17.73</v>
      </c>
      <c r="AM1317">
        <v>28.36</v>
      </c>
    </row>
    <row r="1318" spans="34:39" ht="12.75">
      <c r="AH1318">
        <v>130.569</v>
      </c>
      <c r="AI1318">
        <v>1888</v>
      </c>
      <c r="AJ1318">
        <v>0.478</v>
      </c>
      <c r="AK1318">
        <v>22.78</v>
      </c>
      <c r="AL1318">
        <v>17.73</v>
      </c>
      <c r="AM1318">
        <v>28.36</v>
      </c>
    </row>
    <row r="1319" spans="34:39" ht="12.75">
      <c r="AH1319">
        <v>130.669</v>
      </c>
      <c r="AI1319">
        <v>1868</v>
      </c>
      <c r="AJ1319">
        <v>0.439</v>
      </c>
      <c r="AK1319">
        <v>22.78</v>
      </c>
      <c r="AL1319">
        <v>17.73</v>
      </c>
      <c r="AM1319">
        <v>28.36</v>
      </c>
    </row>
    <row r="1320" spans="34:39" ht="12.75">
      <c r="AH1320">
        <v>130.769</v>
      </c>
      <c r="AI1320">
        <v>1849</v>
      </c>
      <c r="AJ1320">
        <v>0.435</v>
      </c>
      <c r="AK1320">
        <v>22.78</v>
      </c>
      <c r="AL1320">
        <v>17.72</v>
      </c>
      <c r="AM1320">
        <v>28.36</v>
      </c>
    </row>
    <row r="1321" spans="34:39" ht="12.75">
      <c r="AH1321">
        <v>130.869</v>
      </c>
      <c r="AI1321">
        <v>1843</v>
      </c>
      <c r="AJ1321">
        <v>0.454</v>
      </c>
      <c r="AK1321">
        <v>22.78</v>
      </c>
      <c r="AL1321">
        <v>17.72</v>
      </c>
      <c r="AM1321">
        <v>28.36</v>
      </c>
    </row>
    <row r="1322" spans="34:39" ht="12.75">
      <c r="AH1322">
        <v>130.969</v>
      </c>
      <c r="AI1322">
        <v>1843</v>
      </c>
      <c r="AJ1322">
        <v>0.466</v>
      </c>
      <c r="AK1322">
        <v>22.78</v>
      </c>
      <c r="AL1322">
        <v>17.72</v>
      </c>
      <c r="AM1322">
        <v>28.36</v>
      </c>
    </row>
    <row r="1323" spans="34:39" ht="12.75">
      <c r="AH1323">
        <v>131.069</v>
      </c>
      <c r="AI1323">
        <v>1847</v>
      </c>
      <c r="AJ1323">
        <v>0.46</v>
      </c>
      <c r="AK1323">
        <v>22.78</v>
      </c>
      <c r="AL1323">
        <v>17.71</v>
      </c>
      <c r="AM1323">
        <v>28.36</v>
      </c>
    </row>
    <row r="1324" spans="34:39" ht="12.75">
      <c r="AH1324">
        <v>131.169</v>
      </c>
      <c r="AI1324">
        <v>1854</v>
      </c>
      <c r="AJ1324">
        <v>0.462</v>
      </c>
      <c r="AK1324">
        <v>22.78</v>
      </c>
      <c r="AL1324">
        <v>17.71</v>
      </c>
      <c r="AM1324">
        <v>28.36</v>
      </c>
    </row>
    <row r="1325" spans="34:39" ht="12.75">
      <c r="AH1325">
        <v>131.269</v>
      </c>
      <c r="AI1325">
        <v>1854</v>
      </c>
      <c r="AJ1325">
        <v>0.465</v>
      </c>
      <c r="AK1325">
        <v>22.78</v>
      </c>
      <c r="AL1325">
        <v>17.71</v>
      </c>
      <c r="AM1325">
        <v>28.36</v>
      </c>
    </row>
    <row r="1326" spans="34:39" ht="12.75">
      <c r="AH1326">
        <v>131.369</v>
      </c>
      <c r="AI1326">
        <v>1854</v>
      </c>
      <c r="AJ1326">
        <v>0.499</v>
      </c>
      <c r="AK1326">
        <v>22.78</v>
      </c>
      <c r="AL1326">
        <v>17.7</v>
      </c>
      <c r="AM1326">
        <v>28.36</v>
      </c>
    </row>
    <row r="1327" spans="34:39" ht="12.75">
      <c r="AH1327">
        <v>131.469</v>
      </c>
      <c r="AI1327">
        <v>1854</v>
      </c>
      <c r="AJ1327">
        <v>0.51</v>
      </c>
      <c r="AK1327">
        <v>22.78</v>
      </c>
      <c r="AL1327">
        <v>17.7</v>
      </c>
      <c r="AM1327">
        <v>28.36</v>
      </c>
    </row>
    <row r="1328" spans="34:39" ht="12.75">
      <c r="AH1328">
        <v>131.569</v>
      </c>
      <c r="AI1328">
        <v>1857</v>
      </c>
      <c r="AJ1328">
        <v>0.518</v>
      </c>
      <c r="AK1328">
        <v>22.78</v>
      </c>
      <c r="AL1328">
        <v>17.7</v>
      </c>
      <c r="AM1328">
        <v>28.36</v>
      </c>
    </row>
    <row r="1329" spans="34:39" ht="12.75">
      <c r="AH1329">
        <v>131.669</v>
      </c>
      <c r="AI1329">
        <v>1864</v>
      </c>
      <c r="AJ1329">
        <v>0.524</v>
      </c>
      <c r="AK1329">
        <v>22.78</v>
      </c>
      <c r="AL1329">
        <v>17.69</v>
      </c>
      <c r="AM1329">
        <v>28.36</v>
      </c>
    </row>
    <row r="1330" spans="34:39" ht="12.75">
      <c r="AH1330">
        <v>131.769</v>
      </c>
      <c r="AI1330">
        <v>1869</v>
      </c>
      <c r="AJ1330">
        <v>0.502</v>
      </c>
      <c r="AK1330">
        <v>22.78</v>
      </c>
      <c r="AL1330">
        <v>17.69</v>
      </c>
      <c r="AM1330">
        <v>28.36</v>
      </c>
    </row>
    <row r="1331" spans="34:39" ht="12.75">
      <c r="AH1331">
        <v>131.87</v>
      </c>
      <c r="AI1331">
        <v>1863</v>
      </c>
      <c r="AJ1331">
        <v>0.476</v>
      </c>
      <c r="AK1331">
        <v>22.78</v>
      </c>
      <c r="AL1331">
        <v>17.68</v>
      </c>
      <c r="AM1331">
        <v>28.36</v>
      </c>
    </row>
    <row r="1332" spans="34:39" ht="12.75">
      <c r="AH1332">
        <v>131.97</v>
      </c>
      <c r="AI1332">
        <v>1855</v>
      </c>
      <c r="AJ1332">
        <v>0.448</v>
      </c>
      <c r="AK1332">
        <v>22.78</v>
      </c>
      <c r="AL1332">
        <v>17.67</v>
      </c>
      <c r="AM1332">
        <v>28.36</v>
      </c>
    </row>
    <row r="1333" spans="34:39" ht="12.75">
      <c r="AH1333">
        <v>132.07</v>
      </c>
      <c r="AI1333">
        <v>1844</v>
      </c>
      <c r="AJ1333">
        <v>0.454</v>
      </c>
      <c r="AK1333">
        <v>22.78</v>
      </c>
      <c r="AL1333">
        <v>17.66</v>
      </c>
      <c r="AM1333">
        <v>28.36</v>
      </c>
    </row>
    <row r="1334" spans="34:39" ht="12.75">
      <c r="AH1334">
        <v>132.17</v>
      </c>
      <c r="AI1334">
        <v>1840</v>
      </c>
      <c r="AJ1334">
        <v>0.518</v>
      </c>
      <c r="AK1334">
        <v>22.78</v>
      </c>
      <c r="AL1334">
        <v>17.65</v>
      </c>
      <c r="AM1334">
        <v>28.36</v>
      </c>
    </row>
    <row r="1335" spans="34:39" ht="12.75">
      <c r="AH1335">
        <v>132.27</v>
      </c>
      <c r="AI1335">
        <v>1849</v>
      </c>
      <c r="AJ1335">
        <v>0.622</v>
      </c>
      <c r="AK1335">
        <v>22.78</v>
      </c>
      <c r="AL1335">
        <v>17.64</v>
      </c>
      <c r="AM1335">
        <v>28.36</v>
      </c>
    </row>
    <row r="1336" spans="34:39" ht="12.75">
      <c r="AH1336">
        <v>132.37</v>
      </c>
      <c r="AI1336">
        <v>1858</v>
      </c>
      <c r="AJ1336">
        <v>0.708</v>
      </c>
      <c r="AK1336">
        <v>22.78</v>
      </c>
      <c r="AL1336">
        <v>17.63</v>
      </c>
      <c r="AM1336">
        <v>28.36</v>
      </c>
    </row>
    <row r="1337" spans="34:39" ht="12.75">
      <c r="AH1337">
        <v>132.47</v>
      </c>
      <c r="AI1337">
        <v>1864</v>
      </c>
      <c r="AJ1337">
        <v>0.747</v>
      </c>
      <c r="AK1337">
        <v>22.78</v>
      </c>
      <c r="AL1337">
        <v>17.62</v>
      </c>
      <c r="AM1337">
        <v>28.36</v>
      </c>
    </row>
    <row r="1338" spans="34:39" ht="12.75">
      <c r="AH1338">
        <v>132.57</v>
      </c>
      <c r="AI1338">
        <v>1863</v>
      </c>
      <c r="AJ1338">
        <v>0.751</v>
      </c>
      <c r="AK1338">
        <v>22.78</v>
      </c>
      <c r="AL1338">
        <v>17.61</v>
      </c>
      <c r="AM1338">
        <v>28.36</v>
      </c>
    </row>
    <row r="1339" spans="34:39" ht="12.75">
      <c r="AH1339">
        <v>132.671</v>
      </c>
      <c r="AI1339">
        <v>1856</v>
      </c>
      <c r="AJ1339">
        <v>0.717</v>
      </c>
      <c r="AK1339">
        <v>22.78</v>
      </c>
      <c r="AL1339">
        <v>17.6</v>
      </c>
      <c r="AM1339">
        <v>28.36</v>
      </c>
    </row>
    <row r="1340" spans="34:39" ht="12.75">
      <c r="AH1340">
        <v>132.771</v>
      </c>
      <c r="AI1340">
        <v>1847</v>
      </c>
      <c r="AJ1340">
        <v>0.686</v>
      </c>
      <c r="AK1340">
        <v>22.78</v>
      </c>
      <c r="AL1340">
        <v>17.6</v>
      </c>
      <c r="AM1340">
        <v>28.36</v>
      </c>
    </row>
    <row r="1341" spans="34:39" ht="12.75">
      <c r="AH1341">
        <v>132.871</v>
      </c>
      <c r="AI1341">
        <v>1834</v>
      </c>
      <c r="AJ1341">
        <v>0.644</v>
      </c>
      <c r="AK1341">
        <v>22.78</v>
      </c>
      <c r="AL1341">
        <v>17.59</v>
      </c>
      <c r="AM1341">
        <v>28.36</v>
      </c>
    </row>
    <row r="1342" spans="34:39" ht="12.75">
      <c r="AH1342">
        <v>132.971</v>
      </c>
      <c r="AI1342">
        <v>1817</v>
      </c>
      <c r="AJ1342">
        <v>0.602</v>
      </c>
      <c r="AK1342">
        <v>22.78</v>
      </c>
      <c r="AL1342">
        <v>17.58</v>
      </c>
      <c r="AM1342">
        <v>28.36</v>
      </c>
    </row>
    <row r="1343" spans="34:39" ht="12.75">
      <c r="AH1343">
        <v>133.071</v>
      </c>
      <c r="AI1343">
        <v>1800</v>
      </c>
      <c r="AJ1343">
        <v>0.601</v>
      </c>
      <c r="AK1343">
        <v>22.78</v>
      </c>
      <c r="AL1343">
        <v>17.57</v>
      </c>
      <c r="AM1343">
        <v>28.36</v>
      </c>
    </row>
    <row r="1344" spans="34:39" ht="12.75">
      <c r="AH1344">
        <v>133.171</v>
      </c>
      <c r="AI1344">
        <v>1789</v>
      </c>
      <c r="AJ1344">
        <v>0.63</v>
      </c>
      <c r="AK1344">
        <v>22.78</v>
      </c>
      <c r="AL1344">
        <v>17.56</v>
      </c>
      <c r="AM1344">
        <v>28.36</v>
      </c>
    </row>
    <row r="1345" spans="34:39" ht="12.75">
      <c r="AH1345">
        <v>133.271</v>
      </c>
      <c r="AI1345">
        <v>1795</v>
      </c>
      <c r="AJ1345">
        <v>0.686</v>
      </c>
      <c r="AK1345">
        <v>22.78</v>
      </c>
      <c r="AL1345">
        <v>17.55</v>
      </c>
      <c r="AM1345">
        <v>28.36</v>
      </c>
    </row>
    <row r="1346" spans="34:39" ht="12.75">
      <c r="AH1346">
        <v>133.371</v>
      </c>
      <c r="AI1346">
        <v>1815</v>
      </c>
      <c r="AJ1346">
        <v>0.726</v>
      </c>
      <c r="AK1346">
        <v>22.78</v>
      </c>
      <c r="AL1346">
        <v>17.54</v>
      </c>
      <c r="AM1346">
        <v>28.36</v>
      </c>
    </row>
    <row r="1347" spans="34:39" ht="12.75">
      <c r="AH1347">
        <v>133.471</v>
      </c>
      <c r="AI1347">
        <v>1838</v>
      </c>
      <c r="AJ1347">
        <v>0.734</v>
      </c>
      <c r="AK1347">
        <v>22.78</v>
      </c>
      <c r="AL1347">
        <v>17.53</v>
      </c>
      <c r="AM1347">
        <v>28.36</v>
      </c>
    </row>
    <row r="1348" spans="34:39" ht="12.75">
      <c r="AH1348">
        <v>133.571</v>
      </c>
      <c r="AI1348">
        <v>1855</v>
      </c>
      <c r="AJ1348">
        <v>0.706</v>
      </c>
      <c r="AK1348">
        <v>22.78</v>
      </c>
      <c r="AL1348">
        <v>17.52</v>
      </c>
      <c r="AM1348">
        <v>28.36</v>
      </c>
    </row>
    <row r="1349" spans="34:39" ht="12.75">
      <c r="AH1349">
        <v>133.671</v>
      </c>
      <c r="AI1349">
        <v>1862</v>
      </c>
      <c r="AJ1349">
        <v>0.669</v>
      </c>
      <c r="AK1349">
        <v>22.78</v>
      </c>
      <c r="AL1349">
        <v>17.51</v>
      </c>
      <c r="AM1349">
        <v>28.36</v>
      </c>
    </row>
    <row r="1350" spans="34:39" ht="12.75">
      <c r="AH1350">
        <v>133.771</v>
      </c>
      <c r="AI1350">
        <v>1863</v>
      </c>
      <c r="AJ1350">
        <v>0.64</v>
      </c>
      <c r="AK1350">
        <v>22.78</v>
      </c>
      <c r="AL1350">
        <v>17.5</v>
      </c>
      <c r="AM1350">
        <v>28.36</v>
      </c>
    </row>
    <row r="1351" spans="34:39" ht="12.75">
      <c r="AH1351">
        <v>133.871</v>
      </c>
      <c r="AI1351">
        <v>1860</v>
      </c>
      <c r="AJ1351">
        <v>0.626</v>
      </c>
      <c r="AK1351">
        <v>22.78</v>
      </c>
      <c r="AL1351">
        <v>17.49</v>
      </c>
      <c r="AM1351">
        <v>28.36</v>
      </c>
    </row>
    <row r="1352" spans="34:39" ht="12.75">
      <c r="AH1352">
        <v>133.971</v>
      </c>
      <c r="AI1352">
        <v>1861</v>
      </c>
      <c r="AJ1352">
        <v>0.659</v>
      </c>
      <c r="AK1352">
        <v>22.78</v>
      </c>
      <c r="AL1352">
        <v>17.48</v>
      </c>
      <c r="AM1352">
        <v>28.36</v>
      </c>
    </row>
    <row r="1353" spans="34:39" ht="12.75">
      <c r="AH1353">
        <v>134.071</v>
      </c>
      <c r="AI1353">
        <v>1860</v>
      </c>
      <c r="AJ1353">
        <v>0.705</v>
      </c>
      <c r="AK1353">
        <v>22.78</v>
      </c>
      <c r="AL1353">
        <v>17.47</v>
      </c>
      <c r="AM1353">
        <v>28.36</v>
      </c>
    </row>
    <row r="1354" spans="34:39" ht="12.75">
      <c r="AH1354">
        <v>134.171</v>
      </c>
      <c r="AI1354">
        <v>1863</v>
      </c>
      <c r="AJ1354">
        <v>0.769</v>
      </c>
      <c r="AK1354">
        <v>22.78</v>
      </c>
      <c r="AL1354">
        <v>17.46</v>
      </c>
      <c r="AM1354">
        <v>28.36</v>
      </c>
    </row>
    <row r="1355" spans="34:39" ht="12.75">
      <c r="AH1355">
        <v>134.271</v>
      </c>
      <c r="AI1355">
        <v>1868</v>
      </c>
      <c r="AJ1355">
        <v>0.808</v>
      </c>
      <c r="AK1355">
        <v>22.78</v>
      </c>
      <c r="AL1355">
        <v>17.45</v>
      </c>
      <c r="AM1355">
        <v>28.36</v>
      </c>
    </row>
    <row r="1356" spans="34:39" ht="12.75">
      <c r="AH1356">
        <v>134.371</v>
      </c>
      <c r="AI1356">
        <v>1871</v>
      </c>
      <c r="AJ1356">
        <v>0.811</v>
      </c>
      <c r="AK1356">
        <v>22.78</v>
      </c>
      <c r="AL1356">
        <v>17.45</v>
      </c>
      <c r="AM1356">
        <v>28.36</v>
      </c>
    </row>
    <row r="1357" spans="34:39" ht="12.75">
      <c r="AH1357">
        <v>134.471</v>
      </c>
      <c r="AI1357">
        <v>1874</v>
      </c>
      <c r="AJ1357">
        <v>0.787</v>
      </c>
      <c r="AK1357">
        <v>22.78</v>
      </c>
      <c r="AL1357">
        <v>17.44</v>
      </c>
      <c r="AM1357">
        <v>28.36</v>
      </c>
    </row>
    <row r="1358" spans="34:39" ht="12.75">
      <c r="AH1358">
        <v>134.572</v>
      </c>
      <c r="AI1358">
        <v>1867</v>
      </c>
      <c r="AJ1358">
        <v>0.727</v>
      </c>
      <c r="AK1358">
        <v>22.78</v>
      </c>
      <c r="AL1358">
        <v>17.44</v>
      </c>
      <c r="AM1358">
        <v>28.36</v>
      </c>
    </row>
    <row r="1359" spans="34:39" ht="12.75">
      <c r="AH1359">
        <v>134.672</v>
      </c>
      <c r="AI1359">
        <v>1860</v>
      </c>
      <c r="AJ1359">
        <v>0.671</v>
      </c>
      <c r="AK1359">
        <v>22.78</v>
      </c>
      <c r="AL1359">
        <v>17.43</v>
      </c>
      <c r="AM1359">
        <v>28.36</v>
      </c>
    </row>
    <row r="1360" spans="34:39" ht="12.75">
      <c r="AH1360">
        <v>134.772</v>
      </c>
      <c r="AI1360">
        <v>1849</v>
      </c>
      <c r="AJ1360">
        <v>0.603</v>
      </c>
      <c r="AK1360">
        <v>22.78</v>
      </c>
      <c r="AL1360">
        <v>17.43</v>
      </c>
      <c r="AM1360">
        <v>28.36</v>
      </c>
    </row>
    <row r="1361" spans="34:39" ht="12.75">
      <c r="AH1361">
        <v>134.872</v>
      </c>
      <c r="AI1361">
        <v>1843</v>
      </c>
      <c r="AJ1361">
        <v>0.573</v>
      </c>
      <c r="AK1361">
        <v>22.78</v>
      </c>
      <c r="AL1361">
        <v>17.42</v>
      </c>
      <c r="AM1361">
        <v>28.36</v>
      </c>
    </row>
    <row r="1362" spans="34:39" ht="12.75">
      <c r="AH1362">
        <v>134.972</v>
      </c>
      <c r="AI1362">
        <v>1847</v>
      </c>
      <c r="AJ1362">
        <v>0.566</v>
      </c>
      <c r="AK1362">
        <v>22.78</v>
      </c>
      <c r="AL1362">
        <v>17.42</v>
      </c>
      <c r="AM1362">
        <v>28.36</v>
      </c>
    </row>
    <row r="1363" spans="34:39" ht="12.75">
      <c r="AH1363">
        <v>135.072</v>
      </c>
      <c r="AI1363">
        <v>1849</v>
      </c>
      <c r="AJ1363">
        <v>0.558</v>
      </c>
      <c r="AK1363">
        <v>22.78</v>
      </c>
      <c r="AL1363">
        <v>17.42</v>
      </c>
      <c r="AM1363">
        <v>28.36</v>
      </c>
    </row>
    <row r="1364" spans="34:39" ht="12.75">
      <c r="AH1364">
        <v>135.172</v>
      </c>
      <c r="AI1364">
        <v>1857</v>
      </c>
      <c r="AJ1364">
        <v>0.57</v>
      </c>
      <c r="AK1364">
        <v>22.78</v>
      </c>
      <c r="AL1364">
        <v>17.42</v>
      </c>
      <c r="AM1364">
        <v>28.36</v>
      </c>
    </row>
    <row r="1365" spans="34:39" ht="12.75">
      <c r="AH1365">
        <v>135.272</v>
      </c>
      <c r="AI1365">
        <v>1867</v>
      </c>
      <c r="AJ1365">
        <v>0.569</v>
      </c>
      <c r="AK1365">
        <v>22.78</v>
      </c>
      <c r="AL1365">
        <v>17.41</v>
      </c>
      <c r="AM1365">
        <v>28.36</v>
      </c>
    </row>
    <row r="1366" spans="34:39" ht="12.75">
      <c r="AH1366">
        <v>135.372</v>
      </c>
      <c r="AI1366">
        <v>1879</v>
      </c>
      <c r="AJ1366">
        <v>0.588</v>
      </c>
      <c r="AK1366">
        <v>22.78</v>
      </c>
      <c r="AL1366">
        <v>17.41</v>
      </c>
      <c r="AM1366">
        <v>28.36</v>
      </c>
    </row>
    <row r="1367" spans="34:39" ht="12.75">
      <c r="AH1367">
        <v>135.472</v>
      </c>
      <c r="AI1367">
        <v>1897</v>
      </c>
      <c r="AJ1367">
        <v>0.627</v>
      </c>
      <c r="AK1367">
        <v>22.78</v>
      </c>
      <c r="AL1367">
        <v>17.41</v>
      </c>
      <c r="AM1367">
        <v>28.36</v>
      </c>
    </row>
    <row r="1368" spans="34:39" ht="12.75">
      <c r="AH1368">
        <v>135.572</v>
      </c>
      <c r="AI1368">
        <v>1908</v>
      </c>
      <c r="AJ1368">
        <v>0.651</v>
      </c>
      <c r="AK1368">
        <v>22.78</v>
      </c>
      <c r="AL1368">
        <v>17.41</v>
      </c>
      <c r="AM1368">
        <v>28.36</v>
      </c>
    </row>
    <row r="1369" spans="34:39" ht="12.75">
      <c r="AH1369">
        <v>135.672</v>
      </c>
      <c r="AI1369">
        <v>1907</v>
      </c>
      <c r="AJ1369">
        <v>0.653</v>
      </c>
      <c r="AK1369">
        <v>22.78</v>
      </c>
      <c r="AL1369">
        <v>17.41</v>
      </c>
      <c r="AM1369">
        <v>28.36</v>
      </c>
    </row>
    <row r="1370" spans="34:39" ht="12.75">
      <c r="AH1370">
        <v>135.772</v>
      </c>
      <c r="AI1370">
        <v>1889</v>
      </c>
      <c r="AJ1370">
        <v>0.624</v>
      </c>
      <c r="AK1370">
        <v>22.78</v>
      </c>
      <c r="AL1370">
        <v>17.41</v>
      </c>
      <c r="AM1370">
        <v>28.36</v>
      </c>
    </row>
    <row r="1371" spans="34:39" ht="12.75">
      <c r="AH1371">
        <v>135.872</v>
      </c>
      <c r="AI1371">
        <v>1860</v>
      </c>
      <c r="AJ1371">
        <v>0.589</v>
      </c>
      <c r="AK1371">
        <v>22.78</v>
      </c>
      <c r="AL1371">
        <v>17.41</v>
      </c>
      <c r="AM1371">
        <v>28.36</v>
      </c>
    </row>
    <row r="1372" spans="34:39" ht="12.75">
      <c r="AH1372">
        <v>135.972</v>
      </c>
      <c r="AI1372">
        <v>1834</v>
      </c>
      <c r="AJ1372">
        <v>0.572</v>
      </c>
      <c r="AK1372">
        <v>22.78</v>
      </c>
      <c r="AL1372">
        <v>17.42</v>
      </c>
      <c r="AM1372">
        <v>28.36</v>
      </c>
    </row>
    <row r="1373" spans="34:39" ht="12.75">
      <c r="AH1373">
        <v>136.072</v>
      </c>
      <c r="AI1373">
        <v>1816</v>
      </c>
      <c r="AJ1373">
        <v>0.573</v>
      </c>
      <c r="AK1373">
        <v>22.78</v>
      </c>
      <c r="AL1373">
        <v>17.42</v>
      </c>
      <c r="AM1373">
        <v>28.36</v>
      </c>
    </row>
    <row r="1374" spans="34:39" ht="12.75">
      <c r="AH1374">
        <v>136.172</v>
      </c>
      <c r="AI1374">
        <v>1817</v>
      </c>
      <c r="AJ1374">
        <v>0.597</v>
      </c>
      <c r="AK1374">
        <v>22.78</v>
      </c>
      <c r="AL1374">
        <v>17.43</v>
      </c>
      <c r="AM1374">
        <v>28.36</v>
      </c>
    </row>
    <row r="1375" spans="34:39" ht="12.75">
      <c r="AH1375">
        <v>136.272</v>
      </c>
      <c r="AI1375">
        <v>1828</v>
      </c>
      <c r="AJ1375">
        <v>0.644</v>
      </c>
      <c r="AK1375">
        <v>22.78</v>
      </c>
      <c r="AL1375">
        <v>17.44</v>
      </c>
      <c r="AM1375">
        <v>28.36</v>
      </c>
    </row>
    <row r="1376" spans="34:39" ht="12.75">
      <c r="AH1376">
        <v>136.372</v>
      </c>
      <c r="AI1376">
        <v>1847</v>
      </c>
      <c r="AJ1376">
        <v>0.732</v>
      </c>
      <c r="AK1376">
        <v>22.78</v>
      </c>
      <c r="AL1376">
        <v>17.44</v>
      </c>
      <c r="AM1376">
        <v>28.36</v>
      </c>
    </row>
    <row r="1377" spans="34:39" ht="12.75">
      <c r="AH1377">
        <v>136.472</v>
      </c>
      <c r="AI1377">
        <v>1868</v>
      </c>
      <c r="AJ1377">
        <v>0.816</v>
      </c>
      <c r="AK1377">
        <v>22.78</v>
      </c>
      <c r="AL1377">
        <v>17.45</v>
      </c>
      <c r="AM1377">
        <v>28.36</v>
      </c>
    </row>
    <row r="1378" spans="34:39" ht="12.75">
      <c r="AH1378">
        <v>136.572</v>
      </c>
      <c r="AI1378">
        <v>1884</v>
      </c>
      <c r="AJ1378">
        <v>0.881</v>
      </c>
      <c r="AK1378">
        <v>22.78</v>
      </c>
      <c r="AL1378">
        <v>17.45</v>
      </c>
      <c r="AM1378">
        <v>28.36</v>
      </c>
    </row>
    <row r="1379" spans="34:39" ht="12.75">
      <c r="AH1379">
        <v>136.672</v>
      </c>
      <c r="AI1379">
        <v>1896</v>
      </c>
      <c r="AJ1379">
        <v>0.855</v>
      </c>
      <c r="AK1379">
        <v>22.78</v>
      </c>
      <c r="AL1379">
        <v>17.45</v>
      </c>
      <c r="AM1379">
        <v>28.36</v>
      </c>
    </row>
    <row r="1380" spans="34:39" ht="12.75">
      <c r="AH1380">
        <v>136.773</v>
      </c>
      <c r="AI1380">
        <v>1892</v>
      </c>
      <c r="AJ1380">
        <v>0.729</v>
      </c>
      <c r="AK1380">
        <v>22.78</v>
      </c>
      <c r="AL1380">
        <v>17.46</v>
      </c>
      <c r="AM1380">
        <v>28.36</v>
      </c>
    </row>
    <row r="1381" spans="34:39" ht="12.75">
      <c r="AH1381">
        <v>136.873</v>
      </c>
      <c r="AI1381">
        <v>1876</v>
      </c>
      <c r="AJ1381">
        <v>0.606</v>
      </c>
      <c r="AK1381">
        <v>22.78</v>
      </c>
      <c r="AL1381">
        <v>17.47</v>
      </c>
      <c r="AM1381">
        <v>28.36</v>
      </c>
    </row>
    <row r="1382" spans="34:39" ht="12.75">
      <c r="AH1382">
        <v>136.973</v>
      </c>
      <c r="AI1382">
        <v>1857</v>
      </c>
      <c r="AJ1382">
        <v>0.527</v>
      </c>
      <c r="AK1382">
        <v>22.78</v>
      </c>
      <c r="AL1382">
        <v>17.47</v>
      </c>
      <c r="AM1382">
        <v>28.36</v>
      </c>
    </row>
    <row r="1383" spans="34:39" ht="12.75">
      <c r="AH1383">
        <v>137.073</v>
      </c>
      <c r="AI1383">
        <v>1843</v>
      </c>
      <c r="AJ1383">
        <v>0.527</v>
      </c>
      <c r="AK1383">
        <v>22.78</v>
      </c>
      <c r="AL1383">
        <v>17.48</v>
      </c>
      <c r="AM1383">
        <v>28.36</v>
      </c>
    </row>
    <row r="1384" spans="34:39" ht="12.75">
      <c r="AH1384">
        <v>137.173</v>
      </c>
      <c r="AI1384">
        <v>1845</v>
      </c>
      <c r="AJ1384">
        <v>0.619</v>
      </c>
      <c r="AK1384">
        <v>22.78</v>
      </c>
      <c r="AL1384">
        <v>17.49</v>
      </c>
      <c r="AM1384">
        <v>28.36</v>
      </c>
    </row>
    <row r="1385" spans="34:39" ht="12.75">
      <c r="AH1385">
        <v>137.273</v>
      </c>
      <c r="AI1385">
        <v>1859</v>
      </c>
      <c r="AJ1385">
        <v>0.672</v>
      </c>
      <c r="AK1385">
        <v>22.78</v>
      </c>
      <c r="AL1385">
        <v>17.5</v>
      </c>
      <c r="AM1385">
        <v>28.36</v>
      </c>
    </row>
    <row r="1386" spans="34:39" ht="12.75">
      <c r="AH1386">
        <v>137.373</v>
      </c>
      <c r="AI1386">
        <v>1871</v>
      </c>
      <c r="AJ1386">
        <v>0.696</v>
      </c>
      <c r="AK1386">
        <v>22.78</v>
      </c>
      <c r="AL1386">
        <v>17.51</v>
      </c>
      <c r="AM1386">
        <v>28.36</v>
      </c>
    </row>
    <row r="1387" spans="34:39" ht="12.75">
      <c r="AH1387">
        <v>137.473</v>
      </c>
      <c r="AI1387">
        <v>1874</v>
      </c>
      <c r="AJ1387">
        <v>0.692</v>
      </c>
      <c r="AK1387">
        <v>22.78</v>
      </c>
      <c r="AL1387">
        <v>17.52</v>
      </c>
      <c r="AM1387">
        <v>28.36</v>
      </c>
    </row>
    <row r="1388" spans="34:39" ht="12.75">
      <c r="AH1388">
        <v>137.573</v>
      </c>
      <c r="AI1388">
        <v>1862</v>
      </c>
      <c r="AJ1388">
        <v>0.646</v>
      </c>
      <c r="AK1388">
        <v>22.78</v>
      </c>
      <c r="AL1388">
        <v>17.53</v>
      </c>
      <c r="AM1388">
        <v>28.36</v>
      </c>
    </row>
    <row r="1389" spans="34:39" ht="12.75">
      <c r="AH1389">
        <v>137.673</v>
      </c>
      <c r="AI1389">
        <v>1849</v>
      </c>
      <c r="AJ1389">
        <v>0.67</v>
      </c>
      <c r="AK1389">
        <v>22.78</v>
      </c>
      <c r="AL1389">
        <v>17.53</v>
      </c>
      <c r="AM1389">
        <v>28.36</v>
      </c>
    </row>
    <row r="1390" spans="34:39" ht="12.75">
      <c r="AH1390">
        <v>137.773</v>
      </c>
      <c r="AI1390">
        <v>1844</v>
      </c>
      <c r="AJ1390">
        <v>0.722</v>
      </c>
      <c r="AK1390">
        <v>22.78</v>
      </c>
      <c r="AL1390">
        <v>17.54</v>
      </c>
      <c r="AM1390">
        <v>28.36</v>
      </c>
    </row>
    <row r="1391" spans="34:39" ht="12.75">
      <c r="AH1391">
        <v>137.873</v>
      </c>
      <c r="AI1391">
        <v>1849</v>
      </c>
      <c r="AJ1391">
        <v>0.782</v>
      </c>
      <c r="AK1391">
        <v>22.78</v>
      </c>
      <c r="AL1391">
        <v>17.55</v>
      </c>
      <c r="AM1391">
        <v>28.36</v>
      </c>
    </row>
    <row r="1392" spans="34:39" ht="12.75">
      <c r="AH1392">
        <v>137.973</v>
      </c>
      <c r="AI1392">
        <v>1860</v>
      </c>
      <c r="AJ1392">
        <v>0.823</v>
      </c>
      <c r="AK1392">
        <v>22.78</v>
      </c>
      <c r="AL1392">
        <v>17.56</v>
      </c>
      <c r="AM1392">
        <v>28.36</v>
      </c>
    </row>
    <row r="1393" spans="34:39" ht="12.75">
      <c r="AH1393">
        <v>138.073</v>
      </c>
      <c r="AI1393">
        <v>1867</v>
      </c>
      <c r="AJ1393">
        <v>0.78</v>
      </c>
      <c r="AK1393">
        <v>22.78</v>
      </c>
      <c r="AL1393">
        <v>17.57</v>
      </c>
      <c r="AM1393">
        <v>28.36</v>
      </c>
    </row>
    <row r="1394" spans="34:39" ht="12.75">
      <c r="AH1394">
        <v>138.173</v>
      </c>
      <c r="AI1394">
        <v>1864</v>
      </c>
      <c r="AJ1394">
        <v>0.676</v>
      </c>
      <c r="AK1394">
        <v>22.78</v>
      </c>
      <c r="AL1394">
        <v>17.58</v>
      </c>
      <c r="AM1394">
        <v>28.36</v>
      </c>
    </row>
    <row r="1395" spans="34:39" ht="12.75">
      <c r="AH1395">
        <v>138.273</v>
      </c>
      <c r="AI1395">
        <v>1852</v>
      </c>
      <c r="AJ1395">
        <v>0.566</v>
      </c>
      <c r="AK1395">
        <v>22.78</v>
      </c>
      <c r="AL1395">
        <v>17.59</v>
      </c>
      <c r="AM1395">
        <v>28.36</v>
      </c>
    </row>
    <row r="1396" spans="34:39" ht="12.75">
      <c r="AH1396">
        <v>138.373</v>
      </c>
      <c r="AI1396">
        <v>1833</v>
      </c>
      <c r="AJ1396">
        <v>0.474</v>
      </c>
      <c r="AK1396">
        <v>22.78</v>
      </c>
      <c r="AL1396">
        <v>17.59</v>
      </c>
      <c r="AM1396">
        <v>28.36</v>
      </c>
    </row>
    <row r="1397" spans="34:39" ht="12.75">
      <c r="AH1397">
        <v>138.473</v>
      </c>
      <c r="AI1397">
        <v>1818</v>
      </c>
      <c r="AJ1397">
        <v>0.456</v>
      </c>
      <c r="AK1397">
        <v>22.78</v>
      </c>
      <c r="AL1397">
        <v>17.6</v>
      </c>
      <c r="AM1397">
        <v>28.36</v>
      </c>
    </row>
    <row r="1398" spans="34:39" ht="12.75">
      <c r="AH1398">
        <v>138.573</v>
      </c>
      <c r="AI1398">
        <v>1810</v>
      </c>
      <c r="AJ1398">
        <v>0.478</v>
      </c>
      <c r="AK1398">
        <v>22.78</v>
      </c>
      <c r="AL1398">
        <v>17.61</v>
      </c>
      <c r="AM1398">
        <v>28.36</v>
      </c>
    </row>
    <row r="1399" spans="34:39" ht="12.75">
      <c r="AH1399">
        <v>138.673</v>
      </c>
      <c r="AI1399">
        <v>1812</v>
      </c>
      <c r="AJ1399">
        <v>0.528</v>
      </c>
      <c r="AK1399">
        <v>22.78</v>
      </c>
      <c r="AL1399">
        <v>17.62</v>
      </c>
      <c r="AM1399">
        <v>28.36</v>
      </c>
    </row>
    <row r="1400" spans="34:39" ht="12.75">
      <c r="AH1400">
        <v>138.773</v>
      </c>
      <c r="AI1400">
        <v>1827</v>
      </c>
      <c r="AJ1400">
        <v>0.586</v>
      </c>
      <c r="AK1400">
        <v>22.78</v>
      </c>
      <c r="AL1400">
        <v>17.62</v>
      </c>
      <c r="AM1400">
        <v>28.36</v>
      </c>
    </row>
    <row r="1401" spans="34:39" ht="12.75">
      <c r="AH1401">
        <v>138.873</v>
      </c>
      <c r="AI1401">
        <v>1841</v>
      </c>
      <c r="AJ1401">
        <v>0.607</v>
      </c>
      <c r="AK1401">
        <v>22.78</v>
      </c>
      <c r="AL1401">
        <v>17.63</v>
      </c>
      <c r="AM1401">
        <v>28.36</v>
      </c>
    </row>
    <row r="1402" spans="34:39" ht="12.75">
      <c r="AH1402">
        <v>138.973</v>
      </c>
      <c r="AI1402">
        <v>1857</v>
      </c>
      <c r="AJ1402">
        <v>0.629</v>
      </c>
      <c r="AK1402">
        <v>22.78</v>
      </c>
      <c r="AL1402">
        <v>17.63</v>
      </c>
      <c r="AM1402">
        <v>28.36</v>
      </c>
    </row>
    <row r="1403" spans="34:39" ht="12.75">
      <c r="AH1403">
        <v>139.073</v>
      </c>
      <c r="AI1403">
        <v>1870</v>
      </c>
      <c r="AJ1403">
        <v>0.629</v>
      </c>
      <c r="AK1403">
        <v>22.78</v>
      </c>
      <c r="AL1403">
        <v>17.64</v>
      </c>
      <c r="AM1403">
        <v>28.36</v>
      </c>
    </row>
    <row r="1404" spans="34:39" ht="12.75">
      <c r="AH1404">
        <v>139.173</v>
      </c>
      <c r="AI1404">
        <v>1877</v>
      </c>
      <c r="AJ1404">
        <v>0.63</v>
      </c>
      <c r="AK1404">
        <v>22.78</v>
      </c>
      <c r="AL1404">
        <v>17.65</v>
      </c>
      <c r="AM1404">
        <v>28.36</v>
      </c>
    </row>
    <row r="1405" spans="34:39" ht="12.75">
      <c r="AH1405">
        <v>139.273</v>
      </c>
      <c r="AI1405">
        <v>1886</v>
      </c>
      <c r="AJ1405">
        <v>0.666</v>
      </c>
      <c r="AK1405">
        <v>22.78</v>
      </c>
      <c r="AL1405">
        <v>17.65</v>
      </c>
      <c r="AM1405">
        <v>28.36</v>
      </c>
    </row>
    <row r="1406" spans="34:39" ht="12.75">
      <c r="AH1406">
        <v>139.373</v>
      </c>
      <c r="AI1406">
        <v>1892</v>
      </c>
      <c r="AJ1406">
        <v>0.688</v>
      </c>
      <c r="AK1406">
        <v>22.78</v>
      </c>
      <c r="AL1406">
        <v>17.66</v>
      </c>
      <c r="AM1406">
        <v>28.36</v>
      </c>
    </row>
    <row r="1407" spans="34:39" ht="12.75">
      <c r="AH1407">
        <v>139.473</v>
      </c>
      <c r="AI1407">
        <v>1893</v>
      </c>
      <c r="AJ1407">
        <v>0.714</v>
      </c>
      <c r="AK1407">
        <v>22.78</v>
      </c>
      <c r="AL1407">
        <v>17.66</v>
      </c>
      <c r="AM1407">
        <v>28.36</v>
      </c>
    </row>
    <row r="1408" spans="34:39" ht="12.75">
      <c r="AH1408">
        <v>139.573</v>
      </c>
      <c r="AI1408">
        <v>1891</v>
      </c>
      <c r="AJ1408">
        <v>0.727</v>
      </c>
      <c r="AK1408">
        <v>22.78</v>
      </c>
      <c r="AL1408">
        <v>17.67</v>
      </c>
      <c r="AM1408">
        <v>28.36</v>
      </c>
    </row>
    <row r="1409" spans="34:39" ht="12.75">
      <c r="AH1409">
        <v>139.673</v>
      </c>
      <c r="AI1409">
        <v>1879</v>
      </c>
      <c r="AJ1409">
        <v>0.7</v>
      </c>
      <c r="AK1409">
        <v>22.78</v>
      </c>
      <c r="AL1409">
        <v>17.67</v>
      </c>
      <c r="AM1409">
        <v>28.36</v>
      </c>
    </row>
    <row r="1410" spans="34:39" ht="12.75">
      <c r="AH1410">
        <v>139.773</v>
      </c>
      <c r="AI1410">
        <v>1861</v>
      </c>
      <c r="AJ1410">
        <v>0.68</v>
      </c>
      <c r="AK1410">
        <v>22.78</v>
      </c>
      <c r="AL1410">
        <v>17.68</v>
      </c>
      <c r="AM1410">
        <v>28.36</v>
      </c>
    </row>
    <row r="1411" spans="34:39" ht="12.75">
      <c r="AH1411">
        <v>139.873</v>
      </c>
      <c r="AI1411">
        <v>1852</v>
      </c>
      <c r="AJ1411">
        <v>0.683</v>
      </c>
      <c r="AK1411">
        <v>22.78</v>
      </c>
      <c r="AL1411">
        <v>17.68</v>
      </c>
      <c r="AM1411">
        <v>28.36</v>
      </c>
    </row>
    <row r="1412" spans="34:39" ht="12.75">
      <c r="AH1412">
        <v>139.973</v>
      </c>
      <c r="AI1412">
        <v>1852</v>
      </c>
      <c r="AJ1412">
        <v>0.693</v>
      </c>
      <c r="AK1412">
        <v>22.78</v>
      </c>
      <c r="AL1412">
        <v>17.69</v>
      </c>
      <c r="AM1412">
        <v>28.36</v>
      </c>
    </row>
    <row r="1413" spans="34:39" ht="12.75">
      <c r="AH1413">
        <v>140.073</v>
      </c>
      <c r="AI1413">
        <v>1861</v>
      </c>
      <c r="AJ1413">
        <v>0.734</v>
      </c>
      <c r="AK1413">
        <v>22.78</v>
      </c>
      <c r="AL1413">
        <v>17.7</v>
      </c>
      <c r="AM1413">
        <v>28.36</v>
      </c>
    </row>
    <row r="1414" spans="34:39" ht="12.75">
      <c r="AH1414">
        <v>140.173</v>
      </c>
      <c r="AI1414">
        <v>1877</v>
      </c>
      <c r="AJ1414">
        <v>0.774</v>
      </c>
      <c r="AK1414">
        <v>22.78</v>
      </c>
      <c r="AL1414">
        <v>17.7</v>
      </c>
      <c r="AM1414">
        <v>28.36</v>
      </c>
    </row>
    <row r="1415" spans="34:39" ht="12.75">
      <c r="AH1415">
        <v>140.273</v>
      </c>
      <c r="AI1415">
        <v>1886</v>
      </c>
      <c r="AJ1415">
        <v>0.753</v>
      </c>
      <c r="AK1415">
        <v>22.78</v>
      </c>
      <c r="AL1415">
        <v>17.71</v>
      </c>
      <c r="AM1415">
        <v>28.36</v>
      </c>
    </row>
    <row r="1416" spans="34:39" ht="12.75">
      <c r="AH1416">
        <v>140.373</v>
      </c>
      <c r="AI1416">
        <v>1886</v>
      </c>
      <c r="AJ1416">
        <v>0.706</v>
      </c>
      <c r="AK1416">
        <v>22.78</v>
      </c>
      <c r="AL1416">
        <v>17.71</v>
      </c>
      <c r="AM1416">
        <v>28.36</v>
      </c>
    </row>
    <row r="1417" spans="34:39" ht="12.75">
      <c r="AH1417">
        <v>140.473</v>
      </c>
      <c r="AI1417">
        <v>1880</v>
      </c>
      <c r="AJ1417">
        <v>0.624</v>
      </c>
      <c r="AK1417">
        <v>22.78</v>
      </c>
      <c r="AL1417">
        <v>17.72</v>
      </c>
      <c r="AM1417">
        <v>28.36</v>
      </c>
    </row>
    <row r="1418" spans="34:39" ht="12.75">
      <c r="AH1418">
        <v>140.573</v>
      </c>
      <c r="AI1418">
        <v>1871</v>
      </c>
      <c r="AJ1418">
        <v>0.544</v>
      </c>
      <c r="AK1418">
        <v>22.78</v>
      </c>
      <c r="AL1418">
        <v>17.72</v>
      </c>
      <c r="AM1418">
        <v>28.36</v>
      </c>
    </row>
    <row r="1419" spans="34:39" ht="12.75">
      <c r="AH1419">
        <v>140.673</v>
      </c>
      <c r="AI1419">
        <v>1863</v>
      </c>
      <c r="AJ1419">
        <v>0.526</v>
      </c>
      <c r="AK1419">
        <v>22.78</v>
      </c>
      <c r="AL1419">
        <v>17.72</v>
      </c>
      <c r="AM1419">
        <v>28.36</v>
      </c>
    </row>
    <row r="1420" spans="34:39" ht="12.75">
      <c r="AH1420">
        <v>140.773</v>
      </c>
      <c r="AI1420">
        <v>1867</v>
      </c>
      <c r="AJ1420">
        <v>0.565</v>
      </c>
      <c r="AK1420">
        <v>22.78</v>
      </c>
      <c r="AL1420">
        <v>17.73</v>
      </c>
      <c r="AM1420">
        <v>28.36</v>
      </c>
    </row>
    <row r="1421" spans="34:39" ht="12.75">
      <c r="AH1421">
        <v>140.873</v>
      </c>
      <c r="AI1421">
        <v>1879</v>
      </c>
      <c r="AJ1421">
        <v>0.624</v>
      </c>
      <c r="AK1421">
        <v>22.78</v>
      </c>
      <c r="AL1421">
        <v>17.73</v>
      </c>
      <c r="AM1421">
        <v>28.36</v>
      </c>
    </row>
    <row r="1422" spans="34:39" ht="12.75">
      <c r="AH1422">
        <v>140.973</v>
      </c>
      <c r="AI1422">
        <v>1894</v>
      </c>
      <c r="AJ1422">
        <v>0.678</v>
      </c>
      <c r="AK1422">
        <v>22.78</v>
      </c>
      <c r="AL1422">
        <v>17.73</v>
      </c>
      <c r="AM1422">
        <v>28.36</v>
      </c>
    </row>
    <row r="1423" spans="34:39" ht="12.75">
      <c r="AH1423">
        <v>141.073</v>
      </c>
      <c r="AI1423">
        <v>1910</v>
      </c>
      <c r="AJ1423">
        <v>0.695</v>
      </c>
      <c r="AK1423">
        <v>22.78</v>
      </c>
      <c r="AL1423">
        <v>17.74</v>
      </c>
      <c r="AM1423">
        <v>28.36</v>
      </c>
    </row>
    <row r="1424" spans="34:39" ht="12.75">
      <c r="AH1424">
        <v>141.173</v>
      </c>
      <c r="AI1424">
        <v>1914</v>
      </c>
      <c r="AJ1424">
        <v>0.661</v>
      </c>
      <c r="AK1424">
        <v>22.78</v>
      </c>
      <c r="AL1424">
        <v>17.74</v>
      </c>
      <c r="AM1424">
        <v>28.36</v>
      </c>
    </row>
    <row r="1425" spans="34:39" ht="12.75">
      <c r="AH1425">
        <v>141.273</v>
      </c>
      <c r="AI1425">
        <v>1909</v>
      </c>
      <c r="AJ1425">
        <v>0.628</v>
      </c>
      <c r="AK1425">
        <v>22.78</v>
      </c>
      <c r="AL1425">
        <v>17.74</v>
      </c>
      <c r="AM1425">
        <v>28.36</v>
      </c>
    </row>
    <row r="1426" spans="34:39" ht="12.75">
      <c r="AH1426">
        <v>141.373</v>
      </c>
      <c r="AI1426">
        <v>1900</v>
      </c>
      <c r="AJ1426">
        <v>0.587</v>
      </c>
      <c r="AK1426">
        <v>22.78</v>
      </c>
      <c r="AL1426">
        <v>17.74</v>
      </c>
      <c r="AM1426">
        <v>28.36</v>
      </c>
    </row>
    <row r="1427" spans="34:39" ht="12.75">
      <c r="AH1427">
        <v>141.473</v>
      </c>
      <c r="AI1427">
        <v>1886</v>
      </c>
      <c r="AJ1427">
        <v>0.553</v>
      </c>
      <c r="AK1427">
        <v>22.78</v>
      </c>
      <c r="AL1427">
        <v>17.75</v>
      </c>
      <c r="AM1427">
        <v>28.36</v>
      </c>
    </row>
    <row r="1428" spans="34:39" ht="12.75">
      <c r="AH1428">
        <v>141.573</v>
      </c>
      <c r="AI1428">
        <v>1875</v>
      </c>
      <c r="AJ1428">
        <v>0.555</v>
      </c>
      <c r="AK1428">
        <v>22.78</v>
      </c>
      <c r="AL1428">
        <v>17.75</v>
      </c>
      <c r="AM1428">
        <v>28.36</v>
      </c>
    </row>
    <row r="1429" spans="34:39" ht="12.75">
      <c r="AH1429">
        <v>141.673</v>
      </c>
      <c r="AI1429">
        <v>1872</v>
      </c>
      <c r="AJ1429">
        <v>0.569</v>
      </c>
      <c r="AK1429">
        <v>22.78</v>
      </c>
      <c r="AL1429">
        <v>17.75</v>
      </c>
      <c r="AM1429">
        <v>28.36</v>
      </c>
    </row>
    <row r="1430" spans="34:39" ht="12.75">
      <c r="AH1430">
        <v>141.773</v>
      </c>
      <c r="AI1430">
        <v>1869</v>
      </c>
      <c r="AJ1430">
        <v>0.603</v>
      </c>
      <c r="AK1430">
        <v>22.78</v>
      </c>
      <c r="AL1430">
        <v>17.76</v>
      </c>
      <c r="AM1430">
        <v>28.36</v>
      </c>
    </row>
    <row r="1431" spans="34:39" ht="12.75">
      <c r="AH1431">
        <v>141.873</v>
      </c>
      <c r="AI1431">
        <v>1868</v>
      </c>
      <c r="AJ1431">
        <v>0.661</v>
      </c>
      <c r="AK1431">
        <v>22.78</v>
      </c>
      <c r="AL1431">
        <v>17.76</v>
      </c>
      <c r="AM1431">
        <v>28.36</v>
      </c>
    </row>
    <row r="1432" spans="34:39" ht="12.75">
      <c r="AH1432">
        <v>141.973</v>
      </c>
      <c r="AI1432">
        <v>1870</v>
      </c>
      <c r="AJ1432">
        <v>0.696</v>
      </c>
      <c r="AK1432">
        <v>22.78</v>
      </c>
      <c r="AL1432">
        <v>17.76</v>
      </c>
      <c r="AM1432">
        <v>28.36</v>
      </c>
    </row>
    <row r="1433" spans="34:39" ht="12.75">
      <c r="AH1433">
        <v>142.073</v>
      </c>
      <c r="AI1433">
        <v>1869</v>
      </c>
      <c r="AJ1433">
        <v>0.699</v>
      </c>
      <c r="AK1433">
        <v>22.78</v>
      </c>
      <c r="AL1433">
        <v>17.76</v>
      </c>
      <c r="AM1433">
        <v>28.36</v>
      </c>
    </row>
    <row r="1434" spans="34:39" ht="12.75">
      <c r="AH1434">
        <v>142.173</v>
      </c>
      <c r="AI1434">
        <v>1874</v>
      </c>
      <c r="AJ1434">
        <v>0.678</v>
      </c>
      <c r="AK1434">
        <v>22.78</v>
      </c>
      <c r="AL1434">
        <v>17.76</v>
      </c>
      <c r="AM1434">
        <v>28.36</v>
      </c>
    </row>
    <row r="1435" spans="34:39" ht="12.75">
      <c r="AH1435">
        <v>142.273</v>
      </c>
      <c r="AI1435">
        <v>1882</v>
      </c>
      <c r="AJ1435">
        <v>0.635</v>
      </c>
      <c r="AK1435">
        <v>22.78</v>
      </c>
      <c r="AL1435">
        <v>17.76</v>
      </c>
      <c r="AM1435">
        <v>28.36</v>
      </c>
    </row>
    <row r="1436" spans="34:39" ht="12.75">
      <c r="AH1436">
        <v>142.373</v>
      </c>
      <c r="AI1436">
        <v>1887</v>
      </c>
      <c r="AJ1436">
        <v>0.595</v>
      </c>
      <c r="AK1436">
        <v>22.78</v>
      </c>
      <c r="AL1436">
        <v>17.76</v>
      </c>
      <c r="AM1436">
        <v>28.36</v>
      </c>
    </row>
    <row r="1437" spans="34:39" ht="12.75">
      <c r="AH1437">
        <v>142.473</v>
      </c>
      <c r="AI1437">
        <v>1891</v>
      </c>
      <c r="AJ1437">
        <v>0.581</v>
      </c>
      <c r="AK1437">
        <v>22.78</v>
      </c>
      <c r="AL1437">
        <v>17.76</v>
      </c>
      <c r="AM1437">
        <v>28.36</v>
      </c>
    </row>
    <row r="1438" spans="34:39" ht="12.75">
      <c r="AH1438">
        <v>142.573</v>
      </c>
      <c r="AI1438">
        <v>1891</v>
      </c>
      <c r="AJ1438">
        <v>0.582</v>
      </c>
      <c r="AK1438">
        <v>22.78</v>
      </c>
      <c r="AL1438">
        <v>17.76</v>
      </c>
      <c r="AM1438">
        <v>28.36</v>
      </c>
    </row>
    <row r="1439" spans="34:39" ht="12.75">
      <c r="AH1439">
        <v>142.673</v>
      </c>
      <c r="AI1439">
        <v>1885</v>
      </c>
      <c r="AJ1439">
        <v>0.579</v>
      </c>
      <c r="AK1439">
        <v>22.78</v>
      </c>
      <c r="AL1439">
        <v>17.76</v>
      </c>
      <c r="AM1439">
        <v>28.36</v>
      </c>
    </row>
    <row r="1440" spans="34:39" ht="12.75">
      <c r="AH1440">
        <v>142.773</v>
      </c>
      <c r="AI1440">
        <v>1879</v>
      </c>
      <c r="AJ1440">
        <v>0.584</v>
      </c>
      <c r="AK1440">
        <v>22.78</v>
      </c>
      <c r="AL1440">
        <v>17.76</v>
      </c>
      <c r="AM1440">
        <v>28.36</v>
      </c>
    </row>
    <row r="1441" spans="34:39" ht="12.75">
      <c r="AH1441">
        <v>142.873</v>
      </c>
      <c r="AI1441">
        <v>1880</v>
      </c>
      <c r="AJ1441">
        <v>0.594</v>
      </c>
      <c r="AK1441">
        <v>22.78</v>
      </c>
      <c r="AL1441">
        <v>17.76</v>
      </c>
      <c r="AM1441">
        <v>28.36</v>
      </c>
    </row>
    <row r="1442" spans="34:39" ht="12.75">
      <c r="AH1442">
        <v>142.973</v>
      </c>
      <c r="AI1442">
        <v>1885</v>
      </c>
      <c r="AJ1442">
        <v>0.594</v>
      </c>
      <c r="AK1442">
        <v>22.78</v>
      </c>
      <c r="AL1442">
        <v>17.76</v>
      </c>
      <c r="AM1442">
        <v>28.36</v>
      </c>
    </row>
    <row r="1443" spans="34:39" ht="12.75">
      <c r="AH1443">
        <v>143.073</v>
      </c>
      <c r="AI1443">
        <v>1889</v>
      </c>
      <c r="AJ1443">
        <v>0.596</v>
      </c>
      <c r="AK1443">
        <v>22.78</v>
      </c>
      <c r="AL1443">
        <v>17.76</v>
      </c>
      <c r="AM1443">
        <v>28.36</v>
      </c>
    </row>
    <row r="1444" spans="34:39" ht="12.75">
      <c r="AH1444">
        <v>143.173</v>
      </c>
      <c r="AI1444">
        <v>1885</v>
      </c>
      <c r="AJ1444">
        <v>0.557</v>
      </c>
      <c r="AK1444">
        <v>22.78</v>
      </c>
      <c r="AL1444">
        <v>17.76</v>
      </c>
      <c r="AM1444">
        <v>28.36</v>
      </c>
    </row>
    <row r="1445" spans="34:39" ht="12.75">
      <c r="AH1445">
        <v>143.273</v>
      </c>
      <c r="AI1445">
        <v>1861</v>
      </c>
      <c r="AJ1445">
        <v>0.505</v>
      </c>
      <c r="AK1445">
        <v>22.78</v>
      </c>
      <c r="AL1445">
        <v>17.75</v>
      </c>
      <c r="AM1445">
        <v>28.36</v>
      </c>
    </row>
    <row r="1446" spans="34:39" ht="12.75">
      <c r="AH1446">
        <v>143.373</v>
      </c>
      <c r="AI1446">
        <v>1831</v>
      </c>
      <c r="AJ1446">
        <v>0.491</v>
      </c>
      <c r="AK1446">
        <v>22.78</v>
      </c>
      <c r="AL1446">
        <v>17.75</v>
      </c>
      <c r="AM1446">
        <v>28.36</v>
      </c>
    </row>
    <row r="1447" spans="34:39" ht="12.75">
      <c r="AH1447">
        <v>143.473</v>
      </c>
      <c r="AI1447">
        <v>1809</v>
      </c>
      <c r="AJ1447">
        <v>0.525</v>
      </c>
      <c r="AK1447">
        <v>22.78</v>
      </c>
      <c r="AL1447">
        <v>17.75</v>
      </c>
      <c r="AM1447">
        <v>28.36</v>
      </c>
    </row>
    <row r="1448" spans="34:39" ht="12.75">
      <c r="AH1448">
        <v>143.573</v>
      </c>
      <c r="AI1448">
        <v>1806</v>
      </c>
      <c r="AJ1448">
        <v>0.638</v>
      </c>
      <c r="AK1448">
        <v>22.78</v>
      </c>
      <c r="AL1448">
        <v>17.75</v>
      </c>
      <c r="AM1448">
        <v>28.36</v>
      </c>
    </row>
    <row r="1449" spans="34:39" ht="12.75">
      <c r="AH1449">
        <v>143.673</v>
      </c>
      <c r="AI1449">
        <v>1828</v>
      </c>
      <c r="AJ1449">
        <v>0.771</v>
      </c>
      <c r="AK1449">
        <v>22.78</v>
      </c>
      <c r="AL1449">
        <v>17.74</v>
      </c>
      <c r="AM1449">
        <v>28.36</v>
      </c>
    </row>
    <row r="1450" spans="34:39" ht="12.75">
      <c r="AH1450">
        <v>143.773</v>
      </c>
      <c r="AI1450">
        <v>1865</v>
      </c>
      <c r="AJ1450">
        <v>0.864</v>
      </c>
      <c r="AK1450">
        <v>22.78</v>
      </c>
      <c r="AL1450">
        <v>17.73</v>
      </c>
      <c r="AM1450">
        <v>28.36</v>
      </c>
    </row>
    <row r="1451" spans="34:39" ht="12.75">
      <c r="AH1451">
        <v>143.873</v>
      </c>
      <c r="AI1451">
        <v>1897</v>
      </c>
      <c r="AJ1451">
        <v>0.885</v>
      </c>
      <c r="AK1451">
        <v>22.78</v>
      </c>
      <c r="AL1451">
        <v>17.72</v>
      </c>
      <c r="AM1451">
        <v>28.36</v>
      </c>
    </row>
    <row r="1452" spans="34:39" ht="12.75">
      <c r="AH1452">
        <v>143.973</v>
      </c>
      <c r="AI1452">
        <v>1910</v>
      </c>
      <c r="AJ1452">
        <v>0.816</v>
      </c>
      <c r="AK1452">
        <v>22.78</v>
      </c>
      <c r="AL1452">
        <v>17.71</v>
      </c>
      <c r="AM1452">
        <v>28.36</v>
      </c>
    </row>
    <row r="1453" spans="34:39" ht="12.75">
      <c r="AH1453">
        <v>144.073</v>
      </c>
      <c r="AI1453">
        <v>1901</v>
      </c>
      <c r="AJ1453">
        <v>0.71</v>
      </c>
      <c r="AK1453">
        <v>22.78</v>
      </c>
      <c r="AL1453">
        <v>17.7</v>
      </c>
      <c r="AM1453">
        <v>28.36</v>
      </c>
    </row>
    <row r="1454" spans="34:39" ht="12.75">
      <c r="AH1454">
        <v>144.173</v>
      </c>
      <c r="AI1454">
        <v>1874</v>
      </c>
      <c r="AJ1454">
        <v>0.616</v>
      </c>
      <c r="AK1454">
        <v>22.78</v>
      </c>
      <c r="AL1454">
        <v>17.7</v>
      </c>
      <c r="AM1454">
        <v>28.36</v>
      </c>
    </row>
    <row r="1455" spans="34:39" ht="12.75">
      <c r="AH1455">
        <v>144.273</v>
      </c>
      <c r="AI1455">
        <v>1844</v>
      </c>
      <c r="AJ1455">
        <v>0.563</v>
      </c>
      <c r="AK1455">
        <v>22.78</v>
      </c>
      <c r="AL1455">
        <v>17.69</v>
      </c>
      <c r="AM1455">
        <v>28.36</v>
      </c>
    </row>
    <row r="1456" spans="34:39" ht="12.75">
      <c r="AH1456">
        <v>144.373</v>
      </c>
      <c r="AI1456">
        <v>1822</v>
      </c>
      <c r="AJ1456">
        <v>0.549</v>
      </c>
      <c r="AK1456">
        <v>22.78</v>
      </c>
      <c r="AL1456">
        <v>17.69</v>
      </c>
      <c r="AM1456">
        <v>28.36</v>
      </c>
    </row>
    <row r="1457" spans="34:39" ht="12.75">
      <c r="AH1457">
        <v>144.473</v>
      </c>
      <c r="AI1457">
        <v>1812</v>
      </c>
      <c r="AJ1457">
        <v>0.551</v>
      </c>
      <c r="AK1457">
        <v>22.78</v>
      </c>
      <c r="AL1457">
        <v>17.68</v>
      </c>
      <c r="AM1457">
        <v>28.36</v>
      </c>
    </row>
    <row r="1458" spans="34:39" ht="12.75">
      <c r="AH1458">
        <v>144.573</v>
      </c>
      <c r="AI1458">
        <v>1810</v>
      </c>
      <c r="AJ1458">
        <v>0.546</v>
      </c>
      <c r="AK1458">
        <v>22.78</v>
      </c>
      <c r="AL1458">
        <v>17.68</v>
      </c>
      <c r="AM1458">
        <v>28.36</v>
      </c>
    </row>
    <row r="1459" spans="34:39" ht="12.75">
      <c r="AH1459">
        <v>144.673</v>
      </c>
      <c r="AI1459">
        <v>1816</v>
      </c>
      <c r="AJ1459">
        <v>0.561</v>
      </c>
      <c r="AK1459">
        <v>22.78</v>
      </c>
      <c r="AL1459">
        <v>17.68</v>
      </c>
      <c r="AM1459">
        <v>28.36</v>
      </c>
    </row>
    <row r="1460" spans="34:39" ht="12.75">
      <c r="AH1460">
        <v>144.773</v>
      </c>
      <c r="AI1460">
        <v>1830</v>
      </c>
      <c r="AJ1460">
        <v>0.613</v>
      </c>
      <c r="AK1460">
        <v>22.78</v>
      </c>
      <c r="AL1460">
        <v>17.67</v>
      </c>
      <c r="AM1460">
        <v>28.36</v>
      </c>
    </row>
    <row r="1461" spans="34:39" ht="12.75">
      <c r="AH1461">
        <v>144.873</v>
      </c>
      <c r="AI1461">
        <v>1852</v>
      </c>
      <c r="AJ1461">
        <v>0.714</v>
      </c>
      <c r="AK1461">
        <v>22.78</v>
      </c>
      <c r="AL1461">
        <v>17.66</v>
      </c>
      <c r="AM1461">
        <v>28.36</v>
      </c>
    </row>
    <row r="1462" spans="34:39" ht="12.75">
      <c r="AH1462">
        <v>144.973</v>
      </c>
      <c r="AI1462">
        <v>1884</v>
      </c>
      <c r="AJ1462">
        <v>0.828</v>
      </c>
      <c r="AK1462">
        <v>22.78</v>
      </c>
      <c r="AL1462">
        <v>17.66</v>
      </c>
      <c r="AM1462">
        <v>28.36</v>
      </c>
    </row>
    <row r="1463" spans="34:39" ht="12.75">
      <c r="AH1463">
        <v>145.073</v>
      </c>
      <c r="AI1463">
        <v>1913</v>
      </c>
      <c r="AJ1463">
        <v>0.888</v>
      </c>
      <c r="AK1463">
        <v>22.78</v>
      </c>
      <c r="AL1463">
        <v>17.65</v>
      </c>
      <c r="AM1463">
        <v>28.36</v>
      </c>
    </row>
    <row r="1464" spans="34:39" ht="12.75">
      <c r="AH1464">
        <v>145.173</v>
      </c>
      <c r="AI1464">
        <v>1926</v>
      </c>
      <c r="AJ1464">
        <v>0.861</v>
      </c>
      <c r="AK1464">
        <v>22.78</v>
      </c>
      <c r="AL1464">
        <v>17.65</v>
      </c>
      <c r="AM1464">
        <v>28.36</v>
      </c>
    </row>
    <row r="1465" spans="34:39" ht="12.75">
      <c r="AH1465">
        <v>145.273</v>
      </c>
      <c r="AI1465">
        <v>1913</v>
      </c>
      <c r="AJ1465">
        <v>0.734</v>
      </c>
      <c r="AK1465">
        <v>22.78</v>
      </c>
      <c r="AL1465">
        <v>17.64</v>
      </c>
      <c r="AM1465">
        <v>28.36</v>
      </c>
    </row>
    <row r="1466" spans="34:39" ht="12.75">
      <c r="AH1466">
        <v>145.373</v>
      </c>
      <c r="AI1466">
        <v>1875</v>
      </c>
      <c r="AJ1466">
        <v>0.589</v>
      </c>
      <c r="AK1466">
        <v>22.78</v>
      </c>
      <c r="AL1466">
        <v>17.63</v>
      </c>
      <c r="AM1466">
        <v>28.36</v>
      </c>
    </row>
    <row r="1467" spans="34:39" ht="12.75">
      <c r="AH1467">
        <v>145.473</v>
      </c>
      <c r="AI1467">
        <v>1833</v>
      </c>
      <c r="AJ1467">
        <v>0.497</v>
      </c>
      <c r="AK1467">
        <v>22.78</v>
      </c>
      <c r="AL1467">
        <v>17.63</v>
      </c>
      <c r="AM1467">
        <v>28.36</v>
      </c>
    </row>
    <row r="1468" spans="34:39" ht="12.75">
      <c r="AH1468">
        <v>145.573</v>
      </c>
      <c r="AI1468">
        <v>1801</v>
      </c>
      <c r="AJ1468">
        <v>0.486</v>
      </c>
      <c r="AK1468">
        <v>22.78</v>
      </c>
      <c r="AL1468">
        <v>17.62</v>
      </c>
      <c r="AM1468">
        <v>28.36</v>
      </c>
    </row>
    <row r="1469" spans="34:39" ht="12.75">
      <c r="AH1469">
        <v>145.673</v>
      </c>
      <c r="AI1469">
        <v>1797</v>
      </c>
      <c r="AJ1469">
        <v>0.559</v>
      </c>
      <c r="AK1469">
        <v>22.78</v>
      </c>
      <c r="AL1469">
        <v>17.62</v>
      </c>
      <c r="AM1469">
        <v>28.36</v>
      </c>
    </row>
    <row r="1470" spans="34:39" ht="12.75">
      <c r="AH1470">
        <v>145.773</v>
      </c>
      <c r="AI1470">
        <v>1817</v>
      </c>
      <c r="AJ1470">
        <v>0.675</v>
      </c>
      <c r="AK1470">
        <v>22.78</v>
      </c>
      <c r="AL1470">
        <v>17.61</v>
      </c>
      <c r="AM1470">
        <v>28.36</v>
      </c>
    </row>
    <row r="1471" spans="34:39" ht="12.75">
      <c r="AH1471">
        <v>145.873</v>
      </c>
      <c r="AI1471">
        <v>1856</v>
      </c>
      <c r="AJ1471">
        <v>0.752</v>
      </c>
      <c r="AK1471">
        <v>22.78</v>
      </c>
      <c r="AL1471">
        <v>17.6</v>
      </c>
      <c r="AM1471">
        <v>28.36</v>
      </c>
    </row>
    <row r="1472" spans="34:39" ht="12.75">
      <c r="AH1472">
        <v>145.973</v>
      </c>
      <c r="AI1472">
        <v>1894</v>
      </c>
      <c r="AJ1472">
        <v>0.759</v>
      </c>
      <c r="AK1472">
        <v>22.78</v>
      </c>
      <c r="AL1472">
        <v>17.59</v>
      </c>
      <c r="AM1472">
        <v>28.36</v>
      </c>
    </row>
    <row r="1473" spans="34:39" ht="12.75">
      <c r="AH1473">
        <v>146.073</v>
      </c>
      <c r="AI1473">
        <v>1913</v>
      </c>
      <c r="AJ1473">
        <v>0.693</v>
      </c>
      <c r="AK1473">
        <v>22.78</v>
      </c>
      <c r="AL1473">
        <v>17.59</v>
      </c>
      <c r="AM1473">
        <v>28.36</v>
      </c>
    </row>
    <row r="1474" spans="34:39" ht="12.75">
      <c r="AH1474">
        <v>146.173</v>
      </c>
      <c r="AI1474">
        <v>1910</v>
      </c>
      <c r="AJ1474">
        <v>0.568</v>
      </c>
      <c r="AK1474">
        <v>22.78</v>
      </c>
      <c r="AL1474">
        <v>17.58</v>
      </c>
      <c r="AM1474">
        <v>28.36</v>
      </c>
    </row>
    <row r="1475" spans="34:39" ht="12.75">
      <c r="AH1475">
        <v>146.273</v>
      </c>
      <c r="AI1475">
        <v>1885</v>
      </c>
      <c r="AJ1475">
        <v>0.448</v>
      </c>
      <c r="AK1475">
        <v>22.78</v>
      </c>
      <c r="AL1475">
        <v>17.57</v>
      </c>
      <c r="AM1475">
        <v>28.36</v>
      </c>
    </row>
    <row r="1476" spans="34:39" ht="12.75">
      <c r="AH1476">
        <v>146.373</v>
      </c>
      <c r="AI1476">
        <v>1860</v>
      </c>
      <c r="AJ1476">
        <v>0.36</v>
      </c>
      <c r="AK1476">
        <v>22.78</v>
      </c>
      <c r="AL1476">
        <v>17.57</v>
      </c>
      <c r="AM1476">
        <v>28.36</v>
      </c>
    </row>
    <row r="1477" spans="34:39" ht="12.75">
      <c r="AH1477">
        <v>146.473</v>
      </c>
      <c r="AI1477">
        <v>1846</v>
      </c>
      <c r="AJ1477">
        <v>0.314</v>
      </c>
      <c r="AK1477">
        <v>22.78</v>
      </c>
      <c r="AL1477">
        <v>17.56</v>
      </c>
      <c r="AM1477">
        <v>28.36</v>
      </c>
    </row>
    <row r="1478" spans="34:39" ht="12.75">
      <c r="AH1478">
        <v>146.573</v>
      </c>
      <c r="AI1478">
        <v>1843</v>
      </c>
      <c r="AJ1478">
        <v>0.287</v>
      </c>
      <c r="AK1478">
        <v>22.78</v>
      </c>
      <c r="AL1478">
        <v>17.56</v>
      </c>
      <c r="AM1478">
        <v>28.36</v>
      </c>
    </row>
    <row r="1479" spans="34:39" ht="12.75">
      <c r="AH1479">
        <v>146.673</v>
      </c>
      <c r="AI1479">
        <v>1846</v>
      </c>
      <c r="AJ1479">
        <v>0.306</v>
      </c>
      <c r="AK1479">
        <v>22.78</v>
      </c>
      <c r="AL1479">
        <v>17.55</v>
      </c>
      <c r="AM1479">
        <v>28.36</v>
      </c>
    </row>
    <row r="1480" spans="34:39" ht="12.75">
      <c r="AH1480">
        <v>146.773</v>
      </c>
      <c r="AI1480">
        <v>1856</v>
      </c>
      <c r="AJ1480">
        <v>0.386</v>
      </c>
      <c r="AK1480">
        <v>22.78</v>
      </c>
      <c r="AL1480">
        <v>17.55</v>
      </c>
      <c r="AM1480">
        <v>28.36</v>
      </c>
    </row>
    <row r="1481" spans="34:39" ht="12.75">
      <c r="AH1481">
        <v>146.873</v>
      </c>
      <c r="AI1481">
        <v>1869</v>
      </c>
      <c r="AJ1481">
        <v>0.487</v>
      </c>
      <c r="AK1481">
        <v>22.78</v>
      </c>
      <c r="AL1481">
        <v>17.54</v>
      </c>
      <c r="AM1481">
        <v>28.36</v>
      </c>
    </row>
    <row r="1482" spans="34:39" ht="12.75">
      <c r="AH1482">
        <v>146.973</v>
      </c>
      <c r="AI1482">
        <v>1888</v>
      </c>
      <c r="AJ1482">
        <v>0.628</v>
      </c>
      <c r="AK1482">
        <v>22.78</v>
      </c>
      <c r="AL1482">
        <v>17.54</v>
      </c>
      <c r="AM1482">
        <v>28.36</v>
      </c>
    </row>
    <row r="1483" spans="34:39" ht="12.75">
      <c r="AH1483">
        <v>147.073</v>
      </c>
      <c r="AI1483">
        <v>1904</v>
      </c>
      <c r="AJ1483">
        <v>0.699</v>
      </c>
      <c r="AK1483">
        <v>22.78</v>
      </c>
      <c r="AL1483">
        <v>17.54</v>
      </c>
      <c r="AM1483">
        <v>28.36</v>
      </c>
    </row>
    <row r="1484" spans="34:39" ht="12.75">
      <c r="AH1484">
        <v>147.173</v>
      </c>
      <c r="AI1484">
        <v>1906</v>
      </c>
      <c r="AJ1484">
        <v>0.67</v>
      </c>
      <c r="AK1484">
        <v>22.78</v>
      </c>
      <c r="AL1484">
        <v>17.54</v>
      </c>
      <c r="AM1484">
        <v>28.36</v>
      </c>
    </row>
    <row r="1485" spans="34:39" ht="12.75">
      <c r="AH1485">
        <v>147.273</v>
      </c>
      <c r="AI1485">
        <v>1895</v>
      </c>
      <c r="AJ1485">
        <v>0.572</v>
      </c>
      <c r="AK1485">
        <v>22.78</v>
      </c>
      <c r="AL1485">
        <v>17.53</v>
      </c>
      <c r="AM1485">
        <v>28.36</v>
      </c>
    </row>
    <row r="1486" spans="34:39" ht="12.75">
      <c r="AH1486">
        <v>147.374</v>
      </c>
      <c r="AI1486">
        <v>1875</v>
      </c>
      <c r="AJ1486">
        <v>0.423</v>
      </c>
      <c r="AK1486">
        <v>22.78</v>
      </c>
      <c r="AL1486">
        <v>17.53</v>
      </c>
      <c r="AM1486">
        <v>28.36</v>
      </c>
    </row>
    <row r="1487" spans="34:39" ht="12.75">
      <c r="AH1487">
        <v>147.474</v>
      </c>
      <c r="AI1487">
        <v>1860</v>
      </c>
      <c r="AJ1487">
        <v>0.328</v>
      </c>
      <c r="AK1487">
        <v>22.78</v>
      </c>
      <c r="AL1487">
        <v>17.53</v>
      </c>
      <c r="AM1487">
        <v>28.36</v>
      </c>
    </row>
    <row r="1488" spans="34:39" ht="12.75">
      <c r="AH1488">
        <v>147.574</v>
      </c>
      <c r="AI1488">
        <v>1849</v>
      </c>
      <c r="AJ1488">
        <v>0.302</v>
      </c>
      <c r="AK1488">
        <v>22.78</v>
      </c>
      <c r="AL1488">
        <v>17.53</v>
      </c>
      <c r="AM1488">
        <v>28.36</v>
      </c>
    </row>
    <row r="1489" spans="34:39" ht="12.75">
      <c r="AH1489">
        <v>147.674</v>
      </c>
      <c r="AI1489">
        <v>1846</v>
      </c>
      <c r="AJ1489">
        <v>0.353</v>
      </c>
      <c r="AK1489">
        <v>22.78</v>
      </c>
      <c r="AL1489">
        <v>17.52</v>
      </c>
      <c r="AM1489">
        <v>28.36</v>
      </c>
    </row>
    <row r="1490" spans="34:39" ht="12.75">
      <c r="AH1490">
        <v>147.774</v>
      </c>
      <c r="AI1490">
        <v>1846</v>
      </c>
      <c r="AJ1490">
        <v>0.409</v>
      </c>
      <c r="AK1490">
        <v>22.78</v>
      </c>
      <c r="AL1490">
        <v>17.52</v>
      </c>
      <c r="AM1490">
        <v>28.36</v>
      </c>
    </row>
    <row r="1491" spans="34:39" ht="12.75">
      <c r="AH1491">
        <v>147.874</v>
      </c>
      <c r="AI1491">
        <v>1846</v>
      </c>
      <c r="AJ1491">
        <v>0.446</v>
      </c>
      <c r="AK1491">
        <v>22.78</v>
      </c>
      <c r="AL1491">
        <v>17.52</v>
      </c>
      <c r="AM1491">
        <v>28.36</v>
      </c>
    </row>
    <row r="1492" spans="34:39" ht="12.75">
      <c r="AH1492">
        <v>147.974</v>
      </c>
      <c r="AI1492">
        <v>1853</v>
      </c>
      <c r="AJ1492">
        <v>0.474</v>
      </c>
      <c r="AK1492">
        <v>22.78</v>
      </c>
      <c r="AL1492">
        <v>17.52</v>
      </c>
      <c r="AM1492">
        <v>28.36</v>
      </c>
    </row>
    <row r="1493" spans="34:39" ht="12.75">
      <c r="AH1493">
        <v>148.074</v>
      </c>
      <c r="AI1493">
        <v>1863</v>
      </c>
      <c r="AJ1493">
        <v>0.479</v>
      </c>
      <c r="AK1493">
        <v>22.78</v>
      </c>
      <c r="AL1493">
        <v>17.52</v>
      </c>
      <c r="AM1493">
        <v>28.36</v>
      </c>
    </row>
    <row r="1494" spans="34:39" ht="12.75">
      <c r="AH1494">
        <v>148.174</v>
      </c>
      <c r="AI1494">
        <v>1872</v>
      </c>
      <c r="AJ1494">
        <v>0.503</v>
      </c>
      <c r="AK1494">
        <v>22.78</v>
      </c>
      <c r="AL1494">
        <v>17.52</v>
      </c>
      <c r="AM1494">
        <v>28.36</v>
      </c>
    </row>
    <row r="1495" spans="34:39" ht="12.75">
      <c r="AH1495">
        <v>148.274</v>
      </c>
      <c r="AI1495">
        <v>1875</v>
      </c>
      <c r="AJ1495">
        <v>0.538</v>
      </c>
      <c r="AK1495">
        <v>22.78</v>
      </c>
      <c r="AL1495">
        <v>17.52</v>
      </c>
      <c r="AM1495">
        <v>28.36</v>
      </c>
    </row>
    <row r="1496" spans="34:39" ht="12.75">
      <c r="AH1496">
        <v>148.374</v>
      </c>
      <c r="AI1496">
        <v>1876</v>
      </c>
      <c r="AJ1496">
        <v>0.579</v>
      </c>
      <c r="AK1496">
        <v>22.78</v>
      </c>
      <c r="AL1496">
        <v>17.52</v>
      </c>
      <c r="AM1496">
        <v>28.36</v>
      </c>
    </row>
    <row r="1497" spans="34:39" ht="12.75">
      <c r="AH1497">
        <v>148.474</v>
      </c>
      <c r="AI1497">
        <v>1880</v>
      </c>
      <c r="AJ1497">
        <v>0.661</v>
      </c>
      <c r="AK1497">
        <v>22.78</v>
      </c>
      <c r="AL1497">
        <v>17.52</v>
      </c>
      <c r="AM1497">
        <v>28.36</v>
      </c>
    </row>
    <row r="1498" spans="34:39" ht="12.75">
      <c r="AH1498">
        <v>148.579</v>
      </c>
      <c r="AI1498">
        <v>1889</v>
      </c>
      <c r="AJ1498">
        <v>0.734</v>
      </c>
      <c r="AK1498">
        <v>22.78</v>
      </c>
      <c r="AL1498">
        <v>17.52</v>
      </c>
      <c r="AM1498">
        <v>28.36</v>
      </c>
    </row>
    <row r="1499" spans="34:39" ht="12.75">
      <c r="AH1499">
        <v>148.679</v>
      </c>
      <c r="AI1499">
        <v>1903</v>
      </c>
      <c r="AJ1499">
        <v>0.773</v>
      </c>
      <c r="AK1499">
        <v>22.78</v>
      </c>
      <c r="AL1499">
        <v>17.52</v>
      </c>
      <c r="AM1499">
        <v>28.36</v>
      </c>
    </row>
    <row r="1500" spans="34:39" ht="12.75">
      <c r="AH1500">
        <v>148.779</v>
      </c>
      <c r="AI1500">
        <v>1906</v>
      </c>
      <c r="AJ1500">
        <v>0.742</v>
      </c>
      <c r="AK1500">
        <v>22.78</v>
      </c>
      <c r="AL1500">
        <v>17.52</v>
      </c>
      <c r="AM1500">
        <v>28.36</v>
      </c>
    </row>
    <row r="1501" spans="34:39" ht="12.75">
      <c r="AH1501">
        <v>148.879</v>
      </c>
      <c r="AI1501">
        <v>1897</v>
      </c>
      <c r="AJ1501">
        <v>0.636</v>
      </c>
      <c r="AK1501">
        <v>22.78</v>
      </c>
      <c r="AL1501">
        <v>17.52</v>
      </c>
      <c r="AM1501">
        <v>28.36</v>
      </c>
    </row>
    <row r="1502" spans="34:39" ht="12.75">
      <c r="AH1502">
        <v>148.979</v>
      </c>
      <c r="AI1502">
        <v>1884</v>
      </c>
      <c r="AJ1502">
        <v>0.511</v>
      </c>
      <c r="AK1502">
        <v>22.78</v>
      </c>
      <c r="AL1502">
        <v>17.52</v>
      </c>
      <c r="AM1502">
        <v>28.36</v>
      </c>
    </row>
    <row r="1503" spans="34:39" ht="12.75">
      <c r="AH1503">
        <v>149.079</v>
      </c>
      <c r="AI1503">
        <v>1872</v>
      </c>
      <c r="AJ1503">
        <v>0.399</v>
      </c>
      <c r="AK1503">
        <v>22.78</v>
      </c>
      <c r="AL1503">
        <v>17.52</v>
      </c>
      <c r="AM1503">
        <v>28.36</v>
      </c>
    </row>
    <row r="1504" spans="34:39" ht="12.75">
      <c r="AH1504">
        <v>149.179</v>
      </c>
      <c r="AI1504">
        <v>1872</v>
      </c>
      <c r="AJ1504">
        <v>0.364</v>
      </c>
      <c r="AK1504">
        <v>22.78</v>
      </c>
      <c r="AL1504">
        <v>17.52</v>
      </c>
      <c r="AM1504">
        <v>28.36</v>
      </c>
    </row>
    <row r="1505" spans="34:39" ht="12.75">
      <c r="AH1505">
        <v>149.279</v>
      </c>
      <c r="AI1505">
        <v>1889</v>
      </c>
      <c r="AJ1505">
        <v>0.421</v>
      </c>
      <c r="AK1505">
        <v>22.78</v>
      </c>
      <c r="AL1505">
        <v>17.52</v>
      </c>
      <c r="AM1505">
        <v>28.36</v>
      </c>
    </row>
    <row r="1506" spans="34:39" ht="12.75">
      <c r="AH1506">
        <v>149.379</v>
      </c>
      <c r="AI1506">
        <v>1910</v>
      </c>
      <c r="AJ1506">
        <v>0.538</v>
      </c>
      <c r="AK1506">
        <v>22.78</v>
      </c>
      <c r="AL1506">
        <v>17.53</v>
      </c>
      <c r="AM1506">
        <v>28.36</v>
      </c>
    </row>
    <row r="1507" spans="34:39" ht="12.75">
      <c r="AH1507">
        <v>149.479</v>
      </c>
      <c r="AI1507">
        <v>1939</v>
      </c>
      <c r="AJ1507">
        <v>0.663</v>
      </c>
      <c r="AK1507">
        <v>22.78</v>
      </c>
      <c r="AL1507">
        <v>17.53</v>
      </c>
      <c r="AM1507">
        <v>28.36</v>
      </c>
    </row>
    <row r="1508" spans="34:39" ht="12.75">
      <c r="AH1508">
        <v>149.579</v>
      </c>
      <c r="AI1508">
        <v>1954</v>
      </c>
      <c r="AJ1508">
        <v>0.685</v>
      </c>
      <c r="AK1508">
        <v>22.78</v>
      </c>
      <c r="AL1508">
        <v>17.53</v>
      </c>
      <c r="AM1508">
        <v>28.36</v>
      </c>
    </row>
    <row r="1509" spans="34:39" ht="12.75">
      <c r="AH1509">
        <v>149.679</v>
      </c>
      <c r="AI1509">
        <v>1945</v>
      </c>
      <c r="AJ1509">
        <v>0.569</v>
      </c>
      <c r="AK1509">
        <v>22.78</v>
      </c>
      <c r="AL1509">
        <v>17.53</v>
      </c>
      <c r="AM1509">
        <v>28.36</v>
      </c>
    </row>
    <row r="1510" spans="34:39" ht="12.75">
      <c r="AH1510">
        <v>149.779</v>
      </c>
      <c r="AI1510">
        <v>1919</v>
      </c>
      <c r="AJ1510">
        <v>0.389</v>
      </c>
      <c r="AK1510">
        <v>22.78</v>
      </c>
      <c r="AL1510">
        <v>17.53</v>
      </c>
      <c r="AM1510">
        <v>28.36</v>
      </c>
    </row>
    <row r="1511" spans="34:39" ht="12.75">
      <c r="AH1511">
        <v>149.879</v>
      </c>
      <c r="AI1511">
        <v>1877</v>
      </c>
      <c r="AJ1511">
        <v>0.197</v>
      </c>
      <c r="AK1511">
        <v>22.78</v>
      </c>
      <c r="AL1511">
        <v>17.54</v>
      </c>
      <c r="AM1511">
        <v>28.36</v>
      </c>
    </row>
    <row r="1512" spans="34:39" ht="12.75">
      <c r="AH1512">
        <v>149.979</v>
      </c>
      <c r="AI1512">
        <v>1842</v>
      </c>
      <c r="AJ1512">
        <v>0.137</v>
      </c>
      <c r="AK1512">
        <v>22.78</v>
      </c>
      <c r="AL1512">
        <v>17.54</v>
      </c>
      <c r="AM1512">
        <v>28.36</v>
      </c>
    </row>
    <row r="1513" spans="34:39" ht="12.75">
      <c r="AH1513">
        <v>150.079</v>
      </c>
      <c r="AI1513">
        <v>1835</v>
      </c>
      <c r="AJ1513">
        <v>0.222</v>
      </c>
      <c r="AK1513">
        <v>22.78</v>
      </c>
      <c r="AL1513">
        <v>17.54</v>
      </c>
      <c r="AM1513">
        <v>28.36</v>
      </c>
    </row>
    <row r="1514" spans="34:39" ht="12.75">
      <c r="AH1514">
        <v>150.179</v>
      </c>
      <c r="AI1514">
        <v>1846</v>
      </c>
      <c r="AJ1514">
        <v>0.348</v>
      </c>
      <c r="AK1514">
        <v>22.78</v>
      </c>
      <c r="AL1514">
        <v>17.54</v>
      </c>
      <c r="AM1514">
        <v>28.36</v>
      </c>
    </row>
    <row r="1515" spans="34:39" ht="12.75">
      <c r="AH1515">
        <v>150.279</v>
      </c>
      <c r="AI1515">
        <v>1870</v>
      </c>
      <c r="AJ1515">
        <v>0.482</v>
      </c>
      <c r="AK1515">
        <v>22.78</v>
      </c>
      <c r="AL1515">
        <v>17.54</v>
      </c>
      <c r="AM1515">
        <v>28.36</v>
      </c>
    </row>
    <row r="1516" spans="34:39" ht="12.75">
      <c r="AH1516">
        <v>150.379</v>
      </c>
      <c r="AI1516">
        <v>1888</v>
      </c>
      <c r="AJ1516">
        <v>0.502</v>
      </c>
      <c r="AK1516">
        <v>22.78</v>
      </c>
      <c r="AL1516">
        <v>17.54</v>
      </c>
      <c r="AM1516">
        <v>28.36</v>
      </c>
    </row>
    <row r="1517" spans="34:39" ht="12.75">
      <c r="AH1517">
        <v>150.479</v>
      </c>
      <c r="AI1517">
        <v>1885</v>
      </c>
      <c r="AJ1517">
        <v>0.44</v>
      </c>
      <c r="AK1517">
        <v>22.78</v>
      </c>
      <c r="AL1517">
        <v>17.54</v>
      </c>
      <c r="AM1517">
        <v>28.36</v>
      </c>
    </row>
    <row r="1518" spans="34:39" ht="12.75">
      <c r="AH1518">
        <v>150.579</v>
      </c>
      <c r="AI1518">
        <v>1876</v>
      </c>
      <c r="AJ1518">
        <v>0.396</v>
      </c>
      <c r="AK1518">
        <v>22.78</v>
      </c>
      <c r="AL1518">
        <v>17.54</v>
      </c>
      <c r="AM1518">
        <v>28.36</v>
      </c>
    </row>
    <row r="1519" spans="34:39" ht="12.75">
      <c r="AH1519">
        <v>150.679</v>
      </c>
      <c r="AI1519">
        <v>1870</v>
      </c>
      <c r="AJ1519">
        <v>0.39</v>
      </c>
      <c r="AK1519">
        <v>22.78</v>
      </c>
      <c r="AL1519">
        <v>17.54</v>
      </c>
      <c r="AM1519">
        <v>28.36</v>
      </c>
    </row>
    <row r="1520" spans="34:39" ht="12.75">
      <c r="AH1520">
        <v>150.779</v>
      </c>
      <c r="AI1520">
        <v>1877</v>
      </c>
      <c r="AJ1520">
        <v>0.447</v>
      </c>
      <c r="AK1520">
        <v>22.78</v>
      </c>
      <c r="AL1520">
        <v>17.55</v>
      </c>
      <c r="AM1520">
        <v>28.36</v>
      </c>
    </row>
    <row r="1521" spans="34:39" ht="12.75">
      <c r="AH1521">
        <v>150.879</v>
      </c>
      <c r="AI1521">
        <v>1895</v>
      </c>
      <c r="AJ1521">
        <v>0.524</v>
      </c>
      <c r="AK1521">
        <v>22.78</v>
      </c>
      <c r="AL1521">
        <v>17.55</v>
      </c>
      <c r="AM1521">
        <v>28.36</v>
      </c>
    </row>
    <row r="1522" spans="34:39" ht="12.75">
      <c r="AH1522">
        <v>150.979</v>
      </c>
      <c r="AI1522">
        <v>1907</v>
      </c>
      <c r="AJ1522">
        <v>0.562</v>
      </c>
      <c r="AK1522">
        <v>22.78</v>
      </c>
      <c r="AL1522">
        <v>17.55</v>
      </c>
      <c r="AM1522">
        <v>28.36</v>
      </c>
    </row>
    <row r="1523" spans="34:39" ht="12.75">
      <c r="AH1523">
        <v>151.079</v>
      </c>
      <c r="AI1523">
        <v>1913</v>
      </c>
      <c r="AJ1523">
        <v>0.555</v>
      </c>
      <c r="AK1523">
        <v>22.78</v>
      </c>
      <c r="AL1523">
        <v>17.55</v>
      </c>
      <c r="AM1523">
        <v>28.36</v>
      </c>
    </row>
    <row r="1524" spans="34:39" ht="12.75">
      <c r="AH1524">
        <v>151.179</v>
      </c>
      <c r="AI1524">
        <v>1907</v>
      </c>
      <c r="AJ1524">
        <v>0.51</v>
      </c>
      <c r="AK1524">
        <v>22.78</v>
      </c>
      <c r="AL1524">
        <v>17.55</v>
      </c>
      <c r="AM1524">
        <v>28.36</v>
      </c>
    </row>
    <row r="1525" spans="34:39" ht="12.75">
      <c r="AH1525">
        <v>151.279</v>
      </c>
      <c r="AI1525">
        <v>1893</v>
      </c>
      <c r="AJ1525">
        <v>0.463</v>
      </c>
      <c r="AK1525">
        <v>22.78</v>
      </c>
      <c r="AL1525">
        <v>17.55</v>
      </c>
      <c r="AM1525">
        <v>28.36</v>
      </c>
    </row>
    <row r="1526" spans="34:39" ht="12.75">
      <c r="AH1526">
        <v>151.379</v>
      </c>
      <c r="AI1526">
        <v>1882</v>
      </c>
      <c r="AJ1526">
        <v>0.443</v>
      </c>
      <c r="AK1526">
        <v>22.78</v>
      </c>
      <c r="AL1526">
        <v>17.55</v>
      </c>
      <c r="AM1526">
        <v>28.36</v>
      </c>
    </row>
    <row r="1527" spans="34:39" ht="12.75">
      <c r="AH1527">
        <v>151.479</v>
      </c>
      <c r="AI1527">
        <v>1872</v>
      </c>
      <c r="AJ1527">
        <v>0.447</v>
      </c>
      <c r="AK1527">
        <v>22.78</v>
      </c>
      <c r="AL1527">
        <v>17.55</v>
      </c>
      <c r="AM1527">
        <v>28.36</v>
      </c>
    </row>
    <row r="1528" spans="34:39" ht="12.75">
      <c r="AH1528">
        <v>151.579</v>
      </c>
      <c r="AI1528">
        <v>1869</v>
      </c>
      <c r="AJ1528">
        <v>0.47</v>
      </c>
      <c r="AK1528">
        <v>22.78</v>
      </c>
      <c r="AL1528">
        <v>17.55</v>
      </c>
      <c r="AM1528">
        <v>28.36</v>
      </c>
    </row>
    <row r="1529" spans="34:39" ht="12.75">
      <c r="AH1529">
        <v>151.679</v>
      </c>
      <c r="AI1529">
        <v>1871</v>
      </c>
      <c r="AJ1529">
        <v>0.468</v>
      </c>
      <c r="AK1529">
        <v>22.78</v>
      </c>
      <c r="AL1529">
        <v>17.55</v>
      </c>
      <c r="AM1529">
        <v>28.36</v>
      </c>
    </row>
    <row r="1530" spans="34:39" ht="12.75">
      <c r="AH1530">
        <v>151.779</v>
      </c>
      <c r="AI1530">
        <v>1869</v>
      </c>
      <c r="AJ1530">
        <v>0.435</v>
      </c>
      <c r="AK1530">
        <v>22.78</v>
      </c>
      <c r="AL1530">
        <v>17.55</v>
      </c>
      <c r="AM1530">
        <v>28.37</v>
      </c>
    </row>
    <row r="1531" spans="34:39" ht="12.75">
      <c r="AH1531">
        <v>151.879</v>
      </c>
      <c r="AI1531">
        <v>1861</v>
      </c>
      <c r="AJ1531">
        <v>0.414</v>
      </c>
      <c r="AK1531">
        <v>22.78</v>
      </c>
      <c r="AL1531">
        <v>17.55</v>
      </c>
      <c r="AM1531">
        <v>28.37</v>
      </c>
    </row>
    <row r="1532" spans="34:39" ht="12.75">
      <c r="AH1532">
        <v>151.979</v>
      </c>
      <c r="AI1532">
        <v>1849</v>
      </c>
      <c r="AJ1532">
        <v>0.398</v>
      </c>
      <c r="AK1532">
        <v>22.78</v>
      </c>
      <c r="AL1532">
        <v>17.55</v>
      </c>
      <c r="AM1532">
        <v>28.37</v>
      </c>
    </row>
    <row r="1533" spans="34:39" ht="12.75">
      <c r="AH1533">
        <v>152.079</v>
      </c>
      <c r="AI1533">
        <v>1838</v>
      </c>
      <c r="AJ1533">
        <v>0.386</v>
      </c>
      <c r="AK1533">
        <v>22.78</v>
      </c>
      <c r="AL1533">
        <v>17.55</v>
      </c>
      <c r="AM1533">
        <v>28.37</v>
      </c>
    </row>
    <row r="1534" spans="34:39" ht="12.75">
      <c r="AH1534">
        <v>152.179</v>
      </c>
      <c r="AI1534">
        <v>1837</v>
      </c>
      <c r="AJ1534">
        <v>0.388</v>
      </c>
      <c r="AK1534">
        <v>22.78</v>
      </c>
      <c r="AL1534">
        <v>17.54</v>
      </c>
      <c r="AM1534">
        <v>28.36</v>
      </c>
    </row>
    <row r="1535" spans="34:39" ht="12.75">
      <c r="AH1535">
        <v>152.279</v>
      </c>
      <c r="AI1535">
        <v>1846</v>
      </c>
      <c r="AJ1535">
        <v>0.391</v>
      </c>
      <c r="AK1535">
        <v>22.78</v>
      </c>
      <c r="AL1535">
        <v>17.54</v>
      </c>
      <c r="AM1535">
        <v>28.36</v>
      </c>
    </row>
    <row r="1536" spans="34:39" ht="12.75">
      <c r="AH1536">
        <v>152.379</v>
      </c>
      <c r="AI1536">
        <v>1862</v>
      </c>
      <c r="AJ1536">
        <v>0.432</v>
      </c>
      <c r="AK1536">
        <v>22.78</v>
      </c>
      <c r="AL1536">
        <v>17.54</v>
      </c>
      <c r="AM1536">
        <v>28.36</v>
      </c>
    </row>
    <row r="1537" spans="34:39" ht="12.75">
      <c r="AH1537">
        <v>152.479</v>
      </c>
      <c r="AI1537">
        <v>1880</v>
      </c>
      <c r="AJ1537">
        <v>0.552</v>
      </c>
      <c r="AK1537">
        <v>22.78</v>
      </c>
      <c r="AL1537">
        <v>17.54</v>
      </c>
      <c r="AM1537">
        <v>28.36</v>
      </c>
    </row>
    <row r="1538" spans="34:39" ht="12.75">
      <c r="AH1538">
        <v>152.579</v>
      </c>
      <c r="AI1538">
        <v>1901</v>
      </c>
      <c r="AJ1538">
        <v>0.66</v>
      </c>
      <c r="AK1538">
        <v>22.78</v>
      </c>
      <c r="AL1538">
        <v>17.54</v>
      </c>
      <c r="AM1538">
        <v>28.36</v>
      </c>
    </row>
    <row r="1539" spans="34:39" ht="12.75">
      <c r="AH1539">
        <v>152.679</v>
      </c>
      <c r="AI1539">
        <v>1914</v>
      </c>
      <c r="AJ1539">
        <v>0.697</v>
      </c>
      <c r="AK1539">
        <v>22.78</v>
      </c>
      <c r="AL1539">
        <v>17.54</v>
      </c>
      <c r="AM1539">
        <v>28.36</v>
      </c>
    </row>
    <row r="1540" spans="34:39" ht="12.75">
      <c r="AH1540">
        <v>152.779</v>
      </c>
      <c r="AI1540">
        <v>1913</v>
      </c>
      <c r="AJ1540">
        <v>0.659</v>
      </c>
      <c r="AK1540">
        <v>22.78</v>
      </c>
      <c r="AL1540">
        <v>17.53</v>
      </c>
      <c r="AM1540">
        <v>28.36</v>
      </c>
    </row>
    <row r="1541" spans="34:39" ht="12.75">
      <c r="AH1541">
        <v>152.879</v>
      </c>
      <c r="AI1541">
        <v>1900</v>
      </c>
      <c r="AJ1541">
        <v>0.537</v>
      </c>
      <c r="AK1541">
        <v>22.78</v>
      </c>
      <c r="AL1541">
        <v>17.53</v>
      </c>
      <c r="AM1541">
        <v>28.36</v>
      </c>
    </row>
    <row r="1542" spans="34:39" ht="12.75">
      <c r="AH1542">
        <v>152.979</v>
      </c>
      <c r="AI1542">
        <v>1874</v>
      </c>
      <c r="AJ1542">
        <v>0.426</v>
      </c>
      <c r="AK1542">
        <v>22.78</v>
      </c>
      <c r="AL1542">
        <v>17.53</v>
      </c>
      <c r="AM1542">
        <v>28.36</v>
      </c>
    </row>
    <row r="1543" spans="34:39" ht="12.75">
      <c r="AH1543">
        <v>153.079</v>
      </c>
      <c r="AI1543">
        <v>1853</v>
      </c>
      <c r="AJ1543">
        <v>0.375</v>
      </c>
      <c r="AK1543">
        <v>22.78</v>
      </c>
      <c r="AL1543">
        <v>17.53</v>
      </c>
      <c r="AM1543">
        <v>28.36</v>
      </c>
    </row>
    <row r="1544" spans="34:39" ht="12.75">
      <c r="AH1544">
        <v>153.179</v>
      </c>
      <c r="AI1544">
        <v>1841</v>
      </c>
      <c r="AJ1544">
        <v>0.356</v>
      </c>
      <c r="AK1544">
        <v>22.78</v>
      </c>
      <c r="AL1544">
        <v>17.53</v>
      </c>
      <c r="AM1544">
        <v>28.36</v>
      </c>
    </row>
    <row r="1545" spans="34:39" ht="12.75">
      <c r="AH1545">
        <v>153.279</v>
      </c>
      <c r="AI1545">
        <v>1843</v>
      </c>
      <c r="AJ1545">
        <v>0.374</v>
      </c>
      <c r="AK1545">
        <v>22.78</v>
      </c>
      <c r="AL1545">
        <v>17.52</v>
      </c>
      <c r="AM1545">
        <v>28.36</v>
      </c>
    </row>
    <row r="1546" spans="34:39" ht="12.75">
      <c r="AH1546">
        <v>153.379</v>
      </c>
      <c r="AI1546">
        <v>1859</v>
      </c>
      <c r="AJ1546">
        <v>0.442</v>
      </c>
      <c r="AK1546">
        <v>22.78</v>
      </c>
      <c r="AL1546">
        <v>17.52</v>
      </c>
      <c r="AM1546">
        <v>28.36</v>
      </c>
    </row>
    <row r="1547" spans="34:39" ht="12.75">
      <c r="AH1547">
        <v>153.479</v>
      </c>
      <c r="AI1547">
        <v>1884</v>
      </c>
      <c r="AJ1547">
        <v>0.522</v>
      </c>
      <c r="AK1547">
        <v>22.78</v>
      </c>
      <c r="AL1547">
        <v>17.52</v>
      </c>
      <c r="AM1547">
        <v>28.36</v>
      </c>
    </row>
    <row r="1548" spans="34:39" ht="12.75">
      <c r="AH1548">
        <v>153.579</v>
      </c>
      <c r="AI1548">
        <v>1904</v>
      </c>
      <c r="AJ1548">
        <v>0.609</v>
      </c>
      <c r="AK1548">
        <v>22.78</v>
      </c>
      <c r="AL1548">
        <v>17.51</v>
      </c>
      <c r="AM1548">
        <v>28.36</v>
      </c>
    </row>
    <row r="1549" spans="34:39" ht="12.75">
      <c r="AH1549">
        <v>153.679</v>
      </c>
      <c r="AI1549">
        <v>1909</v>
      </c>
      <c r="AJ1549">
        <v>0.647</v>
      </c>
      <c r="AK1549">
        <v>22.78</v>
      </c>
      <c r="AL1549">
        <v>17.51</v>
      </c>
      <c r="AM1549">
        <v>28.36</v>
      </c>
    </row>
    <row r="1550" spans="34:39" ht="12.75">
      <c r="AH1550">
        <v>153.779</v>
      </c>
      <c r="AI1550">
        <v>1895</v>
      </c>
      <c r="AJ1550">
        <v>0.624</v>
      </c>
      <c r="AK1550">
        <v>22.78</v>
      </c>
      <c r="AL1550">
        <v>17.51</v>
      </c>
      <c r="AM1550">
        <v>28.36</v>
      </c>
    </row>
    <row r="1551" spans="34:39" ht="12.75">
      <c r="AH1551">
        <v>153.879</v>
      </c>
      <c r="AI1551">
        <v>1869</v>
      </c>
      <c r="AJ1551">
        <v>0.586</v>
      </c>
      <c r="AK1551">
        <v>22.78</v>
      </c>
      <c r="AL1551">
        <v>17.51</v>
      </c>
      <c r="AM1551">
        <v>28.36</v>
      </c>
    </row>
    <row r="1552" spans="34:39" ht="12.75">
      <c r="AH1552">
        <v>153.979</v>
      </c>
      <c r="AI1552">
        <v>1845</v>
      </c>
      <c r="AJ1552">
        <v>0.554</v>
      </c>
      <c r="AK1552">
        <v>22.78</v>
      </c>
      <c r="AL1552">
        <v>17.5</v>
      </c>
      <c r="AM1552">
        <v>28.36</v>
      </c>
    </row>
    <row r="1553" spans="34:39" ht="12.75">
      <c r="AH1553">
        <v>154.079</v>
      </c>
      <c r="AI1553">
        <v>1833</v>
      </c>
      <c r="AJ1553">
        <v>0.564</v>
      </c>
      <c r="AK1553">
        <v>22.78</v>
      </c>
      <c r="AL1553">
        <v>17.5</v>
      </c>
      <c r="AM1553">
        <v>28.36</v>
      </c>
    </row>
    <row r="1554" spans="34:39" ht="12.75">
      <c r="AH1554">
        <v>154.179</v>
      </c>
      <c r="AI1554">
        <v>1839</v>
      </c>
      <c r="AJ1554">
        <v>0.582</v>
      </c>
      <c r="AK1554">
        <v>22.78</v>
      </c>
      <c r="AL1554">
        <v>17.5</v>
      </c>
      <c r="AM1554">
        <v>28.36</v>
      </c>
    </row>
    <row r="1555" spans="34:39" ht="12.75">
      <c r="AH1555">
        <v>154.279</v>
      </c>
      <c r="AI1555">
        <v>1851</v>
      </c>
      <c r="AJ1555">
        <v>0.598</v>
      </c>
      <c r="AK1555">
        <v>22.78</v>
      </c>
      <c r="AL1555">
        <v>17.49</v>
      </c>
      <c r="AM1555">
        <v>28.36</v>
      </c>
    </row>
    <row r="1556" spans="34:39" ht="12.75">
      <c r="AH1556">
        <v>154.379</v>
      </c>
      <c r="AI1556">
        <v>1864</v>
      </c>
      <c r="AJ1556">
        <v>0.602</v>
      </c>
      <c r="AK1556">
        <v>22.78</v>
      </c>
      <c r="AL1556">
        <v>17.49</v>
      </c>
      <c r="AM1556">
        <v>28.36</v>
      </c>
    </row>
    <row r="1557" spans="34:39" ht="12.75">
      <c r="AH1557">
        <v>154.479</v>
      </c>
      <c r="AI1557">
        <v>1868</v>
      </c>
      <c r="AJ1557">
        <v>0.575</v>
      </c>
      <c r="AK1557">
        <v>22.78</v>
      </c>
      <c r="AL1557">
        <v>17.48</v>
      </c>
      <c r="AM1557">
        <v>28.36</v>
      </c>
    </row>
    <row r="1558" spans="34:39" ht="12.75">
      <c r="AH1558">
        <v>154.579</v>
      </c>
      <c r="AI1558">
        <v>1858</v>
      </c>
      <c r="AJ1558">
        <v>0.521</v>
      </c>
      <c r="AK1558">
        <v>22.78</v>
      </c>
      <c r="AL1558">
        <v>17.47</v>
      </c>
      <c r="AM1558">
        <v>28.36</v>
      </c>
    </row>
    <row r="1559" spans="34:39" ht="12.75">
      <c r="AH1559">
        <v>154.679</v>
      </c>
      <c r="AI1559">
        <v>1843</v>
      </c>
      <c r="AJ1559">
        <v>0.436</v>
      </c>
      <c r="AK1559">
        <v>22.78</v>
      </c>
      <c r="AL1559">
        <v>17.46</v>
      </c>
      <c r="AM1559">
        <v>28.36</v>
      </c>
    </row>
    <row r="1560" spans="34:39" ht="12.75">
      <c r="AH1560">
        <v>154.779</v>
      </c>
      <c r="AI1560">
        <v>1830</v>
      </c>
      <c r="AJ1560">
        <v>0.391</v>
      </c>
      <c r="AK1560">
        <v>22.78</v>
      </c>
      <c r="AL1560">
        <v>17.45</v>
      </c>
      <c r="AM1560">
        <v>28.36</v>
      </c>
    </row>
    <row r="1561" spans="34:39" ht="12.75">
      <c r="AH1561">
        <v>154.879</v>
      </c>
      <c r="AI1561">
        <v>1831</v>
      </c>
      <c r="AJ1561">
        <v>0.378</v>
      </c>
      <c r="AK1561">
        <v>22.78</v>
      </c>
      <c r="AL1561">
        <v>17.45</v>
      </c>
      <c r="AM1561">
        <v>28.36</v>
      </c>
    </row>
    <row r="1562" spans="34:39" ht="12.75">
      <c r="AH1562">
        <v>154.979</v>
      </c>
      <c r="AI1562">
        <v>1842</v>
      </c>
      <c r="AJ1562">
        <v>0.414</v>
      </c>
      <c r="AK1562">
        <v>22.78</v>
      </c>
      <c r="AL1562">
        <v>17.45</v>
      </c>
      <c r="AM1562">
        <v>28.36</v>
      </c>
    </row>
    <row r="1563" spans="34:39" ht="12.75">
      <c r="AH1563">
        <v>155.079</v>
      </c>
      <c r="AI1563">
        <v>1860</v>
      </c>
      <c r="AJ1563">
        <v>0.458</v>
      </c>
      <c r="AK1563">
        <v>22.78</v>
      </c>
      <c r="AL1563">
        <v>17.44</v>
      </c>
      <c r="AM1563">
        <v>28.36</v>
      </c>
    </row>
    <row r="1564" spans="34:39" ht="12.75">
      <c r="AH1564">
        <v>155.179</v>
      </c>
      <c r="AI1564">
        <v>1866</v>
      </c>
      <c r="AJ1564">
        <v>0.437</v>
      </c>
      <c r="AK1564">
        <v>22.78</v>
      </c>
      <c r="AL1564">
        <v>17.44</v>
      </c>
      <c r="AM1564">
        <v>28.36</v>
      </c>
    </row>
    <row r="1565" spans="34:39" ht="12.75">
      <c r="AH1565">
        <v>155.279</v>
      </c>
      <c r="AI1565">
        <v>1854</v>
      </c>
      <c r="AJ1565">
        <v>0.421</v>
      </c>
      <c r="AK1565">
        <v>22.78</v>
      </c>
      <c r="AL1565">
        <v>17.44</v>
      </c>
      <c r="AM1565">
        <v>28.36</v>
      </c>
    </row>
    <row r="1566" spans="34:39" ht="12.75">
      <c r="AH1566">
        <v>155.379</v>
      </c>
      <c r="AI1566">
        <v>1834</v>
      </c>
      <c r="AJ1566">
        <v>0.426</v>
      </c>
      <c r="AK1566">
        <v>22.78</v>
      </c>
      <c r="AL1566">
        <v>17.43</v>
      </c>
      <c r="AM1566">
        <v>28.36</v>
      </c>
    </row>
    <row r="1567" spans="34:39" ht="12.75">
      <c r="AH1567">
        <v>155.479</v>
      </c>
      <c r="AI1567">
        <v>1814</v>
      </c>
      <c r="AJ1567">
        <v>0.485</v>
      </c>
      <c r="AK1567">
        <v>22.78</v>
      </c>
      <c r="AL1567">
        <v>17.43</v>
      </c>
      <c r="AM1567">
        <v>28.36</v>
      </c>
    </row>
    <row r="1568" spans="34:39" ht="12.75">
      <c r="AH1568">
        <v>155.579</v>
      </c>
      <c r="AI1568">
        <v>1809</v>
      </c>
      <c r="AJ1568">
        <v>0.582</v>
      </c>
      <c r="AK1568">
        <v>22.78</v>
      </c>
      <c r="AL1568">
        <v>17.43</v>
      </c>
      <c r="AM1568">
        <v>28.36</v>
      </c>
    </row>
    <row r="1569" spans="34:39" ht="12.75">
      <c r="AH1569">
        <v>155.679</v>
      </c>
      <c r="AI1569">
        <v>1817</v>
      </c>
      <c r="AJ1569">
        <v>0.657</v>
      </c>
      <c r="AK1569">
        <v>22.78</v>
      </c>
      <c r="AL1569">
        <v>17.42</v>
      </c>
      <c r="AM1569">
        <v>28.36</v>
      </c>
    </row>
    <row r="1570" spans="34:39" ht="12.75">
      <c r="AH1570">
        <v>155.779</v>
      </c>
      <c r="AI1570">
        <v>1827</v>
      </c>
      <c r="AJ1570">
        <v>0.698</v>
      </c>
      <c r="AK1570">
        <v>22.78</v>
      </c>
      <c r="AL1570">
        <v>17.42</v>
      </c>
      <c r="AM1570">
        <v>28.36</v>
      </c>
    </row>
    <row r="1571" spans="34:39" ht="12.75">
      <c r="AH1571">
        <v>155.879</v>
      </c>
      <c r="AI1571">
        <v>1831</v>
      </c>
      <c r="AJ1571">
        <v>0.713</v>
      </c>
      <c r="AK1571">
        <v>22.78</v>
      </c>
      <c r="AL1571">
        <v>17.41</v>
      </c>
      <c r="AM1571">
        <v>28.36</v>
      </c>
    </row>
    <row r="1572" spans="34:39" ht="12.75">
      <c r="AH1572">
        <v>155.979</v>
      </c>
      <c r="AI1572">
        <v>1830</v>
      </c>
      <c r="AJ1572">
        <v>0.741</v>
      </c>
      <c r="AK1572">
        <v>22.78</v>
      </c>
      <c r="AL1572">
        <v>17.41</v>
      </c>
      <c r="AM1572">
        <v>28.36</v>
      </c>
    </row>
    <row r="1573" spans="34:39" ht="12.75">
      <c r="AH1573">
        <v>156.079</v>
      </c>
      <c r="AI1573">
        <v>1829</v>
      </c>
      <c r="AJ1573">
        <v>0.776</v>
      </c>
      <c r="AK1573">
        <v>22.78</v>
      </c>
      <c r="AL1573">
        <v>17.41</v>
      </c>
      <c r="AM1573">
        <v>28.36</v>
      </c>
    </row>
    <row r="1574" spans="34:39" ht="12.75">
      <c r="AH1574">
        <v>156.179</v>
      </c>
      <c r="AI1574">
        <v>1835</v>
      </c>
      <c r="AJ1574">
        <v>0.812</v>
      </c>
      <c r="AK1574">
        <v>22.78</v>
      </c>
      <c r="AL1574">
        <v>17.4</v>
      </c>
      <c r="AM1574">
        <v>28.36</v>
      </c>
    </row>
    <row r="1575" spans="34:39" ht="12.75">
      <c r="AH1575">
        <v>156.279</v>
      </c>
      <c r="AI1575">
        <v>1851</v>
      </c>
      <c r="AJ1575">
        <v>0.842</v>
      </c>
      <c r="AK1575">
        <v>22.78</v>
      </c>
      <c r="AL1575">
        <v>17.4</v>
      </c>
      <c r="AM1575">
        <v>28.36</v>
      </c>
    </row>
    <row r="1576" spans="34:39" ht="12.75">
      <c r="AH1576">
        <v>156.379</v>
      </c>
      <c r="AI1576">
        <v>1873</v>
      </c>
      <c r="AJ1576">
        <v>0.851</v>
      </c>
      <c r="AK1576">
        <v>22.78</v>
      </c>
      <c r="AL1576">
        <v>17.39</v>
      </c>
      <c r="AM1576">
        <v>28.36</v>
      </c>
    </row>
    <row r="1577" spans="34:39" ht="12.75">
      <c r="AH1577">
        <v>156.479</v>
      </c>
      <c r="AI1577">
        <v>1890</v>
      </c>
      <c r="AJ1577">
        <v>0.834</v>
      </c>
      <c r="AK1577">
        <v>22.78</v>
      </c>
      <c r="AL1577">
        <v>17.39</v>
      </c>
      <c r="AM1577">
        <v>28.36</v>
      </c>
    </row>
    <row r="1578" spans="34:39" ht="12.75">
      <c r="AH1578">
        <v>156.579</v>
      </c>
      <c r="AI1578">
        <v>1896</v>
      </c>
      <c r="AJ1578">
        <v>0.79</v>
      </c>
      <c r="AK1578">
        <v>22.78</v>
      </c>
      <c r="AL1578">
        <v>17.39</v>
      </c>
      <c r="AM1578">
        <v>28.36</v>
      </c>
    </row>
    <row r="1579" spans="34:39" ht="12.75">
      <c r="AH1579">
        <v>156.679</v>
      </c>
      <c r="AI1579">
        <v>1886</v>
      </c>
      <c r="AJ1579">
        <v>0.738</v>
      </c>
      <c r="AK1579">
        <v>22.78</v>
      </c>
      <c r="AL1579">
        <v>17.38</v>
      </c>
      <c r="AM1579">
        <v>28.36</v>
      </c>
    </row>
    <row r="1580" spans="34:39" ht="12.75">
      <c r="AH1580">
        <v>156.779</v>
      </c>
      <c r="AI1580">
        <v>1868</v>
      </c>
      <c r="AJ1580">
        <v>0.694</v>
      </c>
      <c r="AK1580">
        <v>22.78</v>
      </c>
      <c r="AL1580">
        <v>17.38</v>
      </c>
      <c r="AM1580">
        <v>28.36</v>
      </c>
    </row>
    <row r="1581" spans="34:39" ht="12.75">
      <c r="AH1581">
        <v>156.879</v>
      </c>
      <c r="AI1581">
        <v>1850</v>
      </c>
      <c r="AJ1581">
        <v>0.66</v>
      </c>
      <c r="AK1581">
        <v>22.78</v>
      </c>
      <c r="AL1581">
        <v>17.38</v>
      </c>
      <c r="AM1581">
        <v>28.36</v>
      </c>
    </row>
    <row r="1582" spans="34:39" ht="12.75">
      <c r="AH1582">
        <v>156.979</v>
      </c>
      <c r="AI1582">
        <v>1839</v>
      </c>
      <c r="AJ1582">
        <v>0.629</v>
      </c>
      <c r="AK1582">
        <v>22.78</v>
      </c>
      <c r="AL1582">
        <v>17.38</v>
      </c>
      <c r="AM1582">
        <v>28.36</v>
      </c>
    </row>
    <row r="1583" spans="34:39" ht="12.75">
      <c r="AH1583">
        <v>157.079</v>
      </c>
      <c r="AI1583">
        <v>1835</v>
      </c>
      <c r="AJ1583">
        <v>0.576</v>
      </c>
      <c r="AK1583">
        <v>22.78</v>
      </c>
      <c r="AL1583">
        <v>17.38</v>
      </c>
      <c r="AM1583">
        <v>28.36</v>
      </c>
    </row>
    <row r="1584" spans="34:39" ht="12.75">
      <c r="AH1584">
        <v>157.179</v>
      </c>
      <c r="AI1584">
        <v>1831</v>
      </c>
      <c r="AJ1584">
        <v>0.511</v>
      </c>
      <c r="AK1584">
        <v>22.78</v>
      </c>
      <c r="AL1584">
        <v>17.38</v>
      </c>
      <c r="AM1584">
        <v>28.36</v>
      </c>
    </row>
    <row r="1585" spans="34:39" ht="12.75">
      <c r="AH1585">
        <v>157.279</v>
      </c>
      <c r="AI1585">
        <v>1831</v>
      </c>
      <c r="AJ1585">
        <v>0.501</v>
      </c>
      <c r="AK1585">
        <v>22.78</v>
      </c>
      <c r="AL1585">
        <v>17.38</v>
      </c>
      <c r="AM1585">
        <v>28.36</v>
      </c>
    </row>
    <row r="1586" spans="34:39" ht="12.75">
      <c r="AH1586">
        <v>157.379</v>
      </c>
      <c r="AI1586">
        <v>1838</v>
      </c>
      <c r="AJ1586">
        <v>0.537</v>
      </c>
      <c r="AK1586">
        <v>22.78</v>
      </c>
      <c r="AL1586">
        <v>17.38</v>
      </c>
      <c r="AM1586">
        <v>28.36</v>
      </c>
    </row>
    <row r="1587" spans="34:39" ht="12.75">
      <c r="AH1587">
        <v>157.479</v>
      </c>
      <c r="AI1587">
        <v>1853</v>
      </c>
      <c r="AJ1587">
        <v>0.633</v>
      </c>
      <c r="AK1587">
        <v>22.78</v>
      </c>
      <c r="AL1587">
        <v>17.38</v>
      </c>
      <c r="AM1587">
        <v>28.36</v>
      </c>
    </row>
    <row r="1588" spans="34:39" ht="12.75">
      <c r="AH1588">
        <v>157.579</v>
      </c>
      <c r="AI1588">
        <v>1877</v>
      </c>
      <c r="AJ1588">
        <v>0.754</v>
      </c>
      <c r="AK1588">
        <v>22.78</v>
      </c>
      <c r="AL1588">
        <v>17.38</v>
      </c>
      <c r="AM1588">
        <v>28.36</v>
      </c>
    </row>
    <row r="1589" spans="34:39" ht="12.75">
      <c r="AH1589">
        <v>157.679</v>
      </c>
      <c r="AI1589">
        <v>1903</v>
      </c>
      <c r="AJ1589">
        <v>0.832</v>
      </c>
      <c r="AK1589">
        <v>22.78</v>
      </c>
      <c r="AL1589">
        <v>17.38</v>
      </c>
      <c r="AM1589">
        <v>28.36</v>
      </c>
    </row>
    <row r="1590" spans="34:39" ht="12.75">
      <c r="AH1590">
        <v>157.779</v>
      </c>
      <c r="AI1590">
        <v>1922</v>
      </c>
      <c r="AJ1590">
        <v>0.86</v>
      </c>
      <c r="AK1590">
        <v>22.78</v>
      </c>
      <c r="AL1590">
        <v>17.38</v>
      </c>
      <c r="AM1590">
        <v>28.36</v>
      </c>
    </row>
    <row r="1591" spans="34:39" ht="12.75">
      <c r="AH1591">
        <v>157.88</v>
      </c>
      <c r="AI1591">
        <v>1930</v>
      </c>
      <c r="AJ1591">
        <v>0.824</v>
      </c>
      <c r="AK1591">
        <v>22.78</v>
      </c>
      <c r="AL1591">
        <v>17.38</v>
      </c>
      <c r="AM1591">
        <v>28.36</v>
      </c>
    </row>
    <row r="1592" spans="34:39" ht="12.75">
      <c r="AH1592">
        <v>157.98</v>
      </c>
      <c r="AI1592">
        <v>1926</v>
      </c>
      <c r="AJ1592">
        <v>0.747</v>
      </c>
      <c r="AK1592">
        <v>22.78</v>
      </c>
      <c r="AL1592">
        <v>17.38</v>
      </c>
      <c r="AM1592">
        <v>28.36</v>
      </c>
    </row>
    <row r="1593" spans="34:39" ht="12.75">
      <c r="AH1593">
        <v>158.08</v>
      </c>
      <c r="AI1593">
        <v>1911</v>
      </c>
      <c r="AJ1593">
        <v>0.66</v>
      </c>
      <c r="AK1593">
        <v>22.78</v>
      </c>
      <c r="AL1593">
        <v>17.37</v>
      </c>
      <c r="AM1593">
        <v>28.36</v>
      </c>
    </row>
    <row r="1594" spans="34:39" ht="12.75">
      <c r="AH1594">
        <v>158.18</v>
      </c>
      <c r="AI1594">
        <v>1892</v>
      </c>
      <c r="AJ1594">
        <v>0.585</v>
      </c>
      <c r="AK1594">
        <v>22.78</v>
      </c>
      <c r="AL1594">
        <v>17.37</v>
      </c>
      <c r="AM1594">
        <v>28.36</v>
      </c>
    </row>
    <row r="1595" spans="34:39" ht="12.75">
      <c r="AH1595">
        <v>158.28</v>
      </c>
      <c r="AI1595">
        <v>1877</v>
      </c>
      <c r="AJ1595">
        <v>0.533</v>
      </c>
      <c r="AK1595">
        <v>22.78</v>
      </c>
      <c r="AL1595">
        <v>17.37</v>
      </c>
      <c r="AM1595">
        <v>28.36</v>
      </c>
    </row>
    <row r="1596" spans="34:39" ht="12.75">
      <c r="AH1596">
        <v>158.38</v>
      </c>
      <c r="AI1596">
        <v>1864</v>
      </c>
      <c r="AJ1596">
        <v>0.483</v>
      </c>
      <c r="AK1596">
        <v>22.78</v>
      </c>
      <c r="AL1596">
        <v>17.37</v>
      </c>
      <c r="AM1596">
        <v>28.36</v>
      </c>
    </row>
    <row r="1597" spans="34:39" ht="12.75">
      <c r="AH1597">
        <v>158.48</v>
      </c>
      <c r="AI1597">
        <v>1851</v>
      </c>
      <c r="AJ1597">
        <v>0.473</v>
      </c>
      <c r="AK1597">
        <v>22.78</v>
      </c>
      <c r="AL1597">
        <v>17.38</v>
      </c>
      <c r="AM1597">
        <v>28.36</v>
      </c>
    </row>
    <row r="1598" spans="34:39" ht="12.75">
      <c r="AH1598">
        <v>158.58</v>
      </c>
      <c r="AI1598">
        <v>1841</v>
      </c>
      <c r="AJ1598">
        <v>0.459</v>
      </c>
      <c r="AK1598">
        <v>22.78</v>
      </c>
      <c r="AL1598">
        <v>17.38</v>
      </c>
      <c r="AM1598">
        <v>28.36</v>
      </c>
    </row>
    <row r="1599" spans="34:39" ht="12.75">
      <c r="AH1599">
        <v>158.68</v>
      </c>
      <c r="AI1599">
        <v>1828</v>
      </c>
      <c r="AJ1599">
        <v>0.439</v>
      </c>
      <c r="AK1599">
        <v>22.78</v>
      </c>
      <c r="AL1599">
        <v>17.38</v>
      </c>
      <c r="AM1599">
        <v>28.36</v>
      </c>
    </row>
    <row r="1600" spans="34:39" ht="12.75">
      <c r="AH1600">
        <v>0</v>
      </c>
      <c r="AI1600">
        <v>0</v>
      </c>
      <c r="AJ1600">
        <v>0</v>
      </c>
      <c r="AK1600">
        <v>0</v>
      </c>
      <c r="AL1600">
        <v>0</v>
      </c>
      <c r="AM1600">
        <v>0</v>
      </c>
    </row>
    <row r="1601" spans="34:39" ht="12.75">
      <c r="AH1601">
        <v>0</v>
      </c>
      <c r="AI1601">
        <v>0</v>
      </c>
      <c r="AJ1601">
        <v>0</v>
      </c>
      <c r="AK1601">
        <v>0</v>
      </c>
      <c r="AL1601">
        <v>0</v>
      </c>
      <c r="AM1601">
        <v>0</v>
      </c>
    </row>
    <row r="1602" spans="34:39" ht="12.75">
      <c r="AH1602">
        <v>0</v>
      </c>
      <c r="AI1602">
        <v>0</v>
      </c>
      <c r="AJ1602">
        <v>0</v>
      </c>
      <c r="AK1602">
        <v>0</v>
      </c>
      <c r="AL1602">
        <v>0</v>
      </c>
      <c r="AM1602">
        <v>0</v>
      </c>
    </row>
    <row r="1603" spans="34:39" ht="12.75">
      <c r="AH1603">
        <v>158.68</v>
      </c>
      <c r="AI1603">
        <v>1878</v>
      </c>
      <c r="AJ1603">
        <v>1.027</v>
      </c>
      <c r="AK1603">
        <v>23.04</v>
      </c>
      <c r="AL1603">
        <v>17.57</v>
      </c>
      <c r="AM1603">
        <v>28.36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Apple</dc:creator>
  <cp:keywords/>
  <dc:description/>
  <cp:lastModifiedBy>cagreen</cp:lastModifiedBy>
  <cp:lastPrinted>2004-03-17T18:56:10Z</cp:lastPrinted>
  <dcterms:created xsi:type="dcterms:W3CDTF">2001-08-08T15:59:05Z</dcterms:created>
  <dcterms:modified xsi:type="dcterms:W3CDTF">2008-03-19T19:41:08Z</dcterms:modified>
  <cp:category/>
  <cp:version/>
  <cp:contentType/>
  <cp:contentStatus/>
</cp:coreProperties>
</file>